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6"/>
  </bookViews>
  <sheets>
    <sheet name="收支总表" sheetId="1" r:id="rId1"/>
    <sheet name="收入总表" sheetId="2" r:id="rId2"/>
    <sheet name="支出总表" sheetId="3" r:id="rId3"/>
    <sheet name="财政拨款支出总表" sheetId="4" r:id="rId4"/>
    <sheet name="一般公共预算支出明细表" sheetId="5" r:id="rId5"/>
    <sheet name="一般公共预算基本支出明细表" sheetId="8" r:id="rId6"/>
    <sheet name="一般公共预算拨款“三公”经费及会议费、培训费支出预算表" sheetId="6" r:id="rId7"/>
    <sheet name="政府性基金收支表" sheetId="7" r:id="rId8"/>
    <sheet name="Sheet9" sheetId="9" r:id="rId9"/>
    <sheet name="Sheet1" sheetId="10" r:id="rId10"/>
  </sheets>
  <calcPr calcId="125725"/>
</workbook>
</file>

<file path=xl/calcChain.xml><?xml version="1.0" encoding="utf-8"?>
<calcChain xmlns="http://schemas.openxmlformats.org/spreadsheetml/2006/main">
  <c r="C6" i="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72"/>
  <c r="C73"/>
  <c r="C74"/>
  <c r="C75"/>
  <c r="C76"/>
  <c r="C77"/>
  <c r="C78"/>
  <c r="C79"/>
  <c r="C80"/>
  <c r="C81"/>
  <c r="C82"/>
  <c r="C83"/>
  <c r="C84"/>
  <c r="C85"/>
  <c r="C87"/>
  <c r="C5"/>
  <c r="E16"/>
  <c r="E72"/>
</calcChain>
</file>

<file path=xl/sharedStrings.xml><?xml version="1.0" encoding="utf-8"?>
<sst xmlns="http://schemas.openxmlformats.org/spreadsheetml/2006/main" count="1204" uniqueCount="304">
  <si>
    <t>收入支出决算总表</t>
  </si>
  <si>
    <t>财决01表</t>
  </si>
  <si>
    <t>编制单位：陕西铁路工程职业技术学院</t>
  </si>
  <si>
    <t>2016年度</t>
  </si>
  <si>
    <t>金额单位：元</t>
  </si>
  <si>
    <t>收入</t>
  </si>
  <si>
    <t/>
  </si>
  <si>
    <t>支出</t>
  </si>
  <si>
    <t>项目</t>
  </si>
  <si>
    <t>年初预算数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</si>
  <si>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</si>
  <si>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</si>
  <si>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</si>
  <si>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</si>
  <si>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</si>
  <si>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</si>
  <si>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</si>
  <si>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</si>
  <si>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</si>
  <si>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</si>
  <si>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</si>
  <si>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</si>
  <si>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</si>
  <si>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</si>
  <si>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</si>
  <si>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一、基本支出</t>
  </si>
  <si>
    <t>60</t>
  </si>
  <si>
    <t>　　其中：政府性基金预算财政拨款</t>
  </si>
  <si>
    <t>二、外交支出</t>
  </si>
  <si>
    <t xml:space="preserve">    人员经费</t>
  </si>
  <si>
    <t>61</t>
  </si>
  <si>
    <t>二、上级补助收入</t>
  </si>
  <si>
    <t>三、国防支出</t>
  </si>
  <si>
    <t xml:space="preserve">    日常公用经费</t>
  </si>
  <si>
    <t>62</t>
  </si>
  <si>
    <t>三、事业收入</t>
  </si>
  <si>
    <t>四、公共安全支出</t>
  </si>
  <si>
    <t>二、项目支出</t>
  </si>
  <si>
    <t>63</t>
  </si>
  <si>
    <t>四、经营收入</t>
  </si>
  <si>
    <t>五、教育支出</t>
  </si>
  <si>
    <t xml:space="preserve">    基本建设类项目</t>
  </si>
  <si>
    <t>64</t>
  </si>
  <si>
    <t>五、附属单位上缴收入</t>
  </si>
  <si>
    <t>六、科学技术支出</t>
  </si>
  <si>
    <t xml:space="preserve">    行政事业类项目</t>
  </si>
  <si>
    <t>65</t>
  </si>
  <si>
    <t>六、其他收入</t>
  </si>
  <si>
    <t>七、文化体育与传媒支出</t>
  </si>
  <si>
    <t>66</t>
  </si>
  <si>
    <t>八、社会保障和就业支出</t>
  </si>
  <si>
    <t>67</t>
  </si>
  <si>
    <t>九、医疗卫生与计划生育支出</t>
  </si>
  <si>
    <t>68</t>
  </si>
  <si>
    <t>10</t>
  </si>
  <si>
    <t>十、节能环保支出</t>
  </si>
  <si>
    <t>69</t>
  </si>
  <si>
    <t>11</t>
  </si>
  <si>
    <t>十一、城乡社区支出</t>
  </si>
  <si>
    <t>支出经济分类</t>
  </si>
  <si>
    <t>70</t>
  </si>
  <si>
    <t>—</t>
  </si>
  <si>
    <t>12</t>
  </si>
  <si>
    <t>十二、农林水支出</t>
  </si>
  <si>
    <t>71</t>
  </si>
  <si>
    <t>13</t>
  </si>
  <si>
    <t>十三、交通运输支出</t>
  </si>
  <si>
    <t xml:space="preserve">    工资福利支出</t>
  </si>
  <si>
    <t>72</t>
  </si>
  <si>
    <t>14</t>
  </si>
  <si>
    <t>十四、资源勘探信息等支出</t>
  </si>
  <si>
    <t xml:space="preserve">    商品和服务支出</t>
  </si>
  <si>
    <t>73</t>
  </si>
  <si>
    <t>15</t>
  </si>
  <si>
    <t>十五、商业服务业等支出</t>
  </si>
  <si>
    <t xml:space="preserve">    对个人和家庭的补助</t>
  </si>
  <si>
    <t>74</t>
  </si>
  <si>
    <t>16</t>
  </si>
  <si>
    <t>十六、金融支出</t>
  </si>
  <si>
    <t xml:space="preserve">    对企事业单位的补贴</t>
  </si>
  <si>
    <t>75</t>
  </si>
  <si>
    <t>17</t>
  </si>
  <si>
    <t>十七、援助其他地区支出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</si>
  <si>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</si>
  <si>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</si>
  <si>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</si>
  <si>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</si>
  <si>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</si>
  <si>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</si>
  <si>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</si>
  <si>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十九、住房保障支出</t>
  </si>
  <si>
    <t>55</t>
  </si>
  <si>
    <t xml:space="preserve">    其他资本性支出</t>
  </si>
  <si>
    <t>78</t>
  </si>
  <si>
    <t>二十、粮油物资储备支出</t>
  </si>
  <si>
    <t>56</t>
  </si>
  <si>
    <t xml:space="preserve">    其他支出</t>
  </si>
  <si>
    <t>79</t>
  </si>
  <si>
    <t>二十一、其他支出</t>
  </si>
  <si>
    <t>57</t>
  </si>
  <si>
    <t>80</t>
  </si>
  <si>
    <t>二十二、债务还本支出</t>
  </si>
  <si>
    <t>58</t>
  </si>
  <si>
    <t>81</t>
  </si>
  <si>
    <t>二十三、债务付息支出</t>
  </si>
  <si>
    <t>59</t>
  </si>
  <si>
    <t>82</t>
  </si>
  <si>
    <t>本年收入合计</t>
  </si>
  <si>
    <t>本年支出合计</t>
  </si>
  <si>
    <t>83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</si>
  <si>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</si>
  <si>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</si>
  <si>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</si>
  <si>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</si>
  <si>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</si>
  <si>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</si>
  <si>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</si>
  <si>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</si>
  <si>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</si>
  <si>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</si>
  <si>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</si>
  <si>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合     计</t>
    <phoneticPr fontId="1" type="noConversion"/>
  </si>
  <si>
    <t>合计</t>
  </si>
  <si>
    <t xml:space="preserve">                   2016年度</t>
    <phoneticPr fontId="1" type="noConversion"/>
  </si>
  <si>
    <t>公开01表
金额单位：元</t>
    <phoneticPr fontId="1" type="noConversion"/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</si>
  <si>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</si>
  <si>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</si>
  <si>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</si>
  <si>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</si>
  <si>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</si>
  <si>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</si>
  <si>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</si>
  <si>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</si>
  <si>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</si>
  <si>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</si>
  <si>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</si>
  <si>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</si>
  <si>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</si>
  <si>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</si>
  <si>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</si>
  <si>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</si>
  <si>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</si>
  <si>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</si>
  <si>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</si>
  <si>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</si>
  <si>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</si>
  <si>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</si>
  <si>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</si>
  <si>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</si>
  <si>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2050399</t>
  </si>
  <si>
    <t xml:space="preserve">  其他职业教育支出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</si>
  <si>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</si>
  <si>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</si>
  <si>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</si>
  <si>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</si>
  <si>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</si>
  <si>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</si>
  <si>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</si>
  <si>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</si>
  <si>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</si>
  <si>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</si>
  <si>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</si>
  <si>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</si>
  <si>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</si>
  <si>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</si>
  <si>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</si>
  <si>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</si>
  <si>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</si>
  <si>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</si>
  <si>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</si>
  <si>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</si>
  <si>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</si>
  <si>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</si>
  <si>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</si>
  <si>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项    目</t>
  </si>
  <si>
    <t>项目（按功能分类）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</si>
  <si>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</si>
  <si>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</si>
  <si>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</si>
  <si>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</si>
  <si>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</si>
  <si>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</si>
  <si>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</si>
  <si>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</si>
  <si>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</si>
  <si>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支      出</t>
    <phoneticPr fontId="1" type="noConversion"/>
  </si>
  <si>
    <t>财政预算内“三公”经费及会议、培训费预算完成情况表</t>
  </si>
  <si>
    <t>财决省补03表</t>
  </si>
  <si>
    <t>项  目</t>
  </si>
  <si>
    <t>“三公”经费支出</t>
  </si>
  <si>
    <t>因公出国（境）支出</t>
  </si>
  <si>
    <t>公务用车购置及运行维护费支出</t>
  </si>
  <si>
    <t>公务接待费支出</t>
  </si>
  <si>
    <t>会议费支出</t>
  </si>
  <si>
    <t>培训费支出</t>
  </si>
  <si>
    <t>备注</t>
  </si>
  <si>
    <t>财政拨款实际支出</t>
  </si>
  <si>
    <t>预算结余</t>
  </si>
  <si>
    <t>其中：当年预算财政拨款支出</t>
  </si>
  <si>
    <t>高等职业教育(职业教育)</t>
  </si>
  <si>
    <t>本年支出</t>
  </si>
  <si>
    <t>人员经费</t>
  </si>
  <si>
    <t>日常公用经费</t>
  </si>
  <si>
    <t>一般公共预算财政拨款支出决算表</t>
    <phoneticPr fontId="1" type="noConversion"/>
  </si>
  <si>
    <t>一般公共预算财政拨款基本支出决算明细表</t>
  </si>
  <si>
    <t>财决08-1表</t>
  </si>
  <si>
    <t>其他资本性支出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</si>
  <si>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</si>
  <si>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</si>
  <si>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</si>
  <si>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</si>
  <si>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</si>
  <si>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</si>
  <si>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</si>
  <si>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</si>
  <si>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</si>
  <si>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</si>
  <si>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</si>
  <si>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</si>
  <si>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</si>
  <si>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</si>
  <si>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</si>
  <si>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</si>
  <si>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</si>
  <si>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</si>
  <si>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</si>
  <si>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</si>
  <si>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</si>
  <si>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</si>
  <si>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</si>
  <si>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</si>
  <si>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</si>
  <si>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</si>
  <si>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</si>
  <si>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</si>
  <si>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</si>
  <si>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</si>
  <si>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</si>
  <si>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</si>
  <si>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</si>
  <si>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</si>
  <si>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</si>
  <si>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</si>
  <si>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</si>
  <si>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</si>
  <si>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</si>
  <si>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</si>
  <si>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</si>
  <si>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</si>
  <si>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</si>
  <si>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</si>
  <si>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</si>
  <si>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</si>
  <si>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</si>
  <si>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</si>
  <si>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</si>
  <si>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</si>
  <si>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</si>
  <si>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</si>
  <si>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</si>
  <si>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</si>
  <si>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</si>
  <si>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</si>
  <si>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</si>
  <si>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</si>
  <si>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</si>
  <si>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</si>
  <si>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</si>
  <si>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</si>
  <si>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</si>
  <si>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</si>
  <si>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</si>
  <si>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</si>
  <si>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</si>
  <si>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一般公共预算财政拨款基本支出决算表</t>
    <phoneticPr fontId="9" type="noConversion"/>
  </si>
  <si>
    <t>公开06表</t>
  </si>
  <si>
    <t>编制部门：</t>
  </si>
  <si>
    <t>单位：万元</t>
    <phoneticPr fontId="1" type="noConversion"/>
  </si>
  <si>
    <t>对个人家庭补助支出</t>
    <phoneticPr fontId="1" type="noConversion"/>
  </si>
  <si>
    <t>基本建设支出</t>
    <phoneticPr fontId="1" type="noConversion"/>
  </si>
  <si>
    <t>其他资本性支出</t>
    <phoneticPr fontId="1" type="noConversion"/>
  </si>
  <si>
    <t>项    目</t>
    <phoneticPr fontId="1" type="noConversion"/>
  </si>
  <si>
    <t>本年支出合计</t>
    <phoneticPr fontId="1" type="noConversion"/>
  </si>
  <si>
    <t>人员经费</t>
    <phoneticPr fontId="1" type="noConversion"/>
  </si>
  <si>
    <t>公用经费</t>
    <phoneticPr fontId="1" type="noConversion"/>
  </si>
  <si>
    <t>备注</t>
    <phoneticPr fontId="1" type="noConversion"/>
  </si>
  <si>
    <t>经济分类科目编码</t>
    <phoneticPr fontId="1" type="noConversion"/>
  </si>
  <si>
    <t>合      计</t>
    <phoneticPr fontId="1" type="noConversion"/>
  </si>
  <si>
    <t>工资福利支出</t>
    <phoneticPr fontId="1" type="noConversion"/>
  </si>
  <si>
    <t>商品服务支出</t>
    <phoneticPr fontId="1" type="noConversion"/>
  </si>
  <si>
    <t>经济科目名称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</si>
  <si>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</si>
  <si>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</si>
  <si>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</si>
  <si>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2016年度一般公共预算财政拨款支出决算表</t>
    <phoneticPr fontId="1" type="noConversion"/>
  </si>
  <si>
    <t>单位：元</t>
    <phoneticPr fontId="1" type="noConversion"/>
  </si>
  <si>
    <t>因公出国（境）支出</t>
    <phoneticPr fontId="1" type="noConversion"/>
  </si>
  <si>
    <t>公务用车购置及运行维护费</t>
    <phoneticPr fontId="1" type="noConversion"/>
  </si>
  <si>
    <t>公务接待费支出</t>
    <phoneticPr fontId="1" type="noConversion"/>
  </si>
  <si>
    <t>合   计</t>
    <phoneticPr fontId="1" type="noConversion"/>
  </si>
  <si>
    <t>单位名称</t>
    <phoneticPr fontId="1" type="noConversion"/>
  </si>
  <si>
    <t>陕西铁路工程职业技术学院</t>
    <phoneticPr fontId="1" type="noConversion"/>
  </si>
  <si>
    <t>一般公共预算财政拨款安排的“三公”经费支出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</si>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</sst>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indexed="8"/>
      <name val="宋体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sz val="10"/>
      <color indexed="8"/>
      <name val="宋体"/>
      <family val="2"/>
    </font>
    <font>
      <sz val="9"/>
      <color indexed="8"/>
      <name val="宋体"/>
      <family val="2"/>
    </font>
    <font>
      <b/>
      <sz val="2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4" fontId="4" fillId="0" borderId="5" xfId="0" applyNumberFormat="1" applyFont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 shrinkToFit="1"/>
    </xf>
    <xf numFmtId="4" fontId="4" fillId="0" borderId="6" xfId="0" applyNumberFormat="1" applyFont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shrinkToFit="1"/>
    </xf>
    <xf numFmtId="4" fontId="0" fillId="3" borderId="9" xfId="0" applyNumberFormat="1" applyFill="1" applyBorder="1">
      <alignment vertical="center"/>
    </xf>
    <xf numFmtId="0" fontId="4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4" fontId="6" fillId="0" borderId="5" xfId="0" applyNumberFormat="1" applyFont="1" applyBorder="1" applyAlignment="1">
      <alignment horizontal="right" vertical="center" shrinkToFit="1"/>
    </xf>
    <xf numFmtId="4" fontId="6" fillId="0" borderId="6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43" fontId="13" fillId="0" borderId="9" xfId="0" applyNumberFormat="1" applyFont="1" applyBorder="1">
      <alignment vertical="center"/>
    </xf>
    <xf numFmtId="0" fontId="13" fillId="0" borderId="9" xfId="0" applyFont="1" applyBorder="1">
      <alignment vertical="center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vertical="center" wrapText="1" shrinkToFit="1"/>
    </xf>
    <xf numFmtId="0" fontId="12" fillId="0" borderId="9" xfId="0" applyFont="1" applyFill="1" applyBorder="1" applyAlignment="1">
      <alignment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43" fontId="13" fillId="0" borderId="9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4" fontId="7" fillId="2" borderId="9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F22" sqref="F22"/>
    </sheetView>
  </sheetViews>
  <sheetFormatPr defaultRowHeight="13.5"/>
  <cols>
    <col min="1" max="1" width="37.125" customWidth="1"/>
    <col min="2" max="2" width="25.375" customWidth="1"/>
    <col min="3" max="3" width="40.5" customWidth="1"/>
    <col min="4" max="4" width="25.375" customWidth="1"/>
    <col min="5" max="5" width="15.625" customWidth="1"/>
    <col min="6" max="6" width="22.75" customWidth="1"/>
    <col min="7" max="7" width="6.625" customWidth="1"/>
    <col min="8" max="8" width="16" customWidth="1"/>
    <col min="9" max="9" width="14.75" customWidth="1"/>
    <col min="10" max="10" width="15.125" customWidth="1"/>
    <col min="11" max="11" width="26.125" customWidth="1"/>
  </cols>
  <sheetData>
    <row r="1" spans="1:15" ht="42" customHeight="1">
      <c r="A1" s="82" t="s">
        <v>0</v>
      </c>
      <c r="B1" s="82"/>
      <c r="C1" s="82"/>
      <c r="D1" s="82"/>
      <c r="E1" s="2"/>
      <c r="F1" s="2"/>
      <c r="G1" s="2"/>
      <c r="H1" s="2"/>
      <c r="I1" s="2"/>
      <c r="J1" s="2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1</v>
      </c>
    </row>
    <row r="3" spans="1:15" ht="26.25" customHeight="1" thickBot="1">
      <c r="A3" s="4" t="s">
        <v>2</v>
      </c>
      <c r="B3" s="83" t="s">
        <v>123</v>
      </c>
      <c r="C3" s="83"/>
      <c r="D3" s="27" t="s">
        <v>124</v>
      </c>
    </row>
    <row r="4" spans="1:15" ht="18.75" customHeight="1">
      <c r="A4" s="80" t="s">
        <v>5</v>
      </c>
      <c r="B4" s="81"/>
      <c r="C4" s="24" t="s">
        <v>7</v>
      </c>
      <c r="D4" s="25"/>
    </row>
    <row r="5" spans="1:15" ht="18.75" customHeight="1">
      <c r="A5" s="6" t="s">
        <v>8</v>
      </c>
      <c r="B5" s="7" t="s">
        <v>10</v>
      </c>
      <c r="C5" s="7" t="s">
        <v>11</v>
      </c>
      <c r="D5" s="7" t="s">
        <v>10</v>
      </c>
    </row>
    <row r="6" spans="1:15" ht="18.75" customHeight="1">
      <c r="A6" s="8" t="s">
        <v>23</v>
      </c>
      <c r="B6" s="9">
        <v>144920011.62</v>
      </c>
      <c r="C6" s="10" t="s">
        <v>24</v>
      </c>
      <c r="D6" s="9">
        <v>0</v>
      </c>
    </row>
    <row r="7" spans="1:15" ht="18.75" customHeight="1">
      <c r="A7" s="8" t="s">
        <v>27</v>
      </c>
      <c r="B7" s="9">
        <v>0</v>
      </c>
      <c r="C7" s="10" t="s">
        <v>28</v>
      </c>
      <c r="D7" s="9">
        <v>0</v>
      </c>
    </row>
    <row r="8" spans="1:15" ht="18.75" customHeight="1">
      <c r="A8" s="8" t="s">
        <v>31</v>
      </c>
      <c r="B8" s="9">
        <v>0</v>
      </c>
      <c r="C8" s="10" t="s">
        <v>32</v>
      </c>
      <c r="D8" s="9">
        <v>0</v>
      </c>
    </row>
    <row r="9" spans="1:15" ht="18.75" customHeight="1">
      <c r="A9" s="8" t="s">
        <v>35</v>
      </c>
      <c r="B9" s="9">
        <v>73216200</v>
      </c>
      <c r="C9" s="10" t="s">
        <v>36</v>
      </c>
      <c r="D9" s="9">
        <v>0</v>
      </c>
    </row>
    <row r="10" spans="1:15" ht="18.75" customHeight="1">
      <c r="A10" s="8" t="s">
        <v>39</v>
      </c>
      <c r="B10" s="9">
        <v>0</v>
      </c>
      <c r="C10" s="10" t="s">
        <v>40</v>
      </c>
      <c r="D10" s="9">
        <v>221080724.65000001</v>
      </c>
    </row>
    <row r="11" spans="1:15" ht="18.75" customHeight="1">
      <c r="A11" s="8" t="s">
        <v>43</v>
      </c>
      <c r="B11" s="9">
        <v>0</v>
      </c>
      <c r="C11" s="10" t="s">
        <v>44</v>
      </c>
      <c r="D11" s="9">
        <v>0</v>
      </c>
    </row>
    <row r="12" spans="1:15" ht="18.75" customHeight="1">
      <c r="A12" s="8" t="s">
        <v>47</v>
      </c>
      <c r="B12" s="9">
        <v>574404.52</v>
      </c>
      <c r="C12" s="10" t="s">
        <v>48</v>
      </c>
      <c r="D12" s="9">
        <v>0</v>
      </c>
    </row>
    <row r="13" spans="1:15" ht="18.75" customHeight="1">
      <c r="A13" s="12" t="s">
        <v>6</v>
      </c>
      <c r="B13" s="15" t="s">
        <v>6</v>
      </c>
      <c r="C13" s="10" t="s">
        <v>50</v>
      </c>
      <c r="D13" s="9">
        <v>6074394.6200000001</v>
      </c>
    </row>
    <row r="14" spans="1:15" ht="18.75" customHeight="1">
      <c r="A14" s="8" t="s">
        <v>6</v>
      </c>
      <c r="B14" s="15" t="s">
        <v>6</v>
      </c>
      <c r="C14" s="10" t="s">
        <v>52</v>
      </c>
      <c r="D14" s="9">
        <v>0</v>
      </c>
    </row>
    <row r="15" spans="1:15" ht="18.75" customHeight="1">
      <c r="A15" s="8" t="s">
        <v>6</v>
      </c>
      <c r="B15" s="15" t="s">
        <v>6</v>
      </c>
      <c r="C15" s="10" t="s">
        <v>55</v>
      </c>
      <c r="D15" s="9">
        <v>0</v>
      </c>
    </row>
    <row r="16" spans="1:15" ht="18.75" customHeight="1">
      <c r="A16" s="8" t="s">
        <v>6</v>
      </c>
      <c r="B16" s="15" t="s">
        <v>6</v>
      </c>
      <c r="C16" s="10" t="s">
        <v>58</v>
      </c>
      <c r="D16" s="9">
        <v>0</v>
      </c>
    </row>
    <row r="17" spans="1:4" ht="18.75" customHeight="1">
      <c r="A17" s="8" t="s">
        <v>6</v>
      </c>
      <c r="B17" s="15" t="s">
        <v>6</v>
      </c>
      <c r="C17" s="10" t="s">
        <v>63</v>
      </c>
      <c r="D17" s="9">
        <v>0</v>
      </c>
    </row>
    <row r="18" spans="1:4" ht="18.75" customHeight="1">
      <c r="A18" s="8" t="s">
        <v>6</v>
      </c>
      <c r="B18" s="15" t="s">
        <v>6</v>
      </c>
      <c r="C18" s="10" t="s">
        <v>66</v>
      </c>
      <c r="D18" s="9">
        <v>0</v>
      </c>
    </row>
    <row r="19" spans="1:4" ht="18.75" customHeight="1">
      <c r="A19" s="8" t="s">
        <v>6</v>
      </c>
      <c r="B19" s="15" t="s">
        <v>6</v>
      </c>
      <c r="C19" s="10" t="s">
        <v>70</v>
      </c>
      <c r="D19" s="9">
        <v>0</v>
      </c>
    </row>
    <row r="20" spans="1:4" ht="18.75" customHeight="1">
      <c r="A20" s="8" t="s">
        <v>6</v>
      </c>
      <c r="B20" s="15" t="s">
        <v>6</v>
      </c>
      <c r="C20" s="10" t="s">
        <v>74</v>
      </c>
      <c r="D20" s="9">
        <v>0</v>
      </c>
    </row>
    <row r="21" spans="1:4" ht="18.75" customHeight="1">
      <c r="A21" s="8" t="s">
        <v>6</v>
      </c>
      <c r="B21" s="15" t="s">
        <v>6</v>
      </c>
      <c r="C21" s="10" t="s">
        <v>78</v>
      </c>
      <c r="D21" s="9">
        <v>0</v>
      </c>
    </row>
    <row r="22" spans="1:4" ht="18.75" customHeight="1">
      <c r="A22" s="8" t="s">
        <v>6</v>
      </c>
      <c r="B22" s="15" t="s">
        <v>6</v>
      </c>
      <c r="C22" s="10" t="s">
        <v>82</v>
      </c>
      <c r="D22" s="9">
        <v>0</v>
      </c>
    </row>
    <row r="23" spans="1:4" ht="18.75" customHeight="1">
      <c r="A23" s="8" t="s">
        <v>6</v>
      </c>
      <c r="B23" s="15" t="s">
        <v>6</v>
      </c>
      <c r="C23" s="10" t="s">
        <v>86</v>
      </c>
      <c r="D23" s="9">
        <v>0</v>
      </c>
    </row>
    <row r="24" spans="1:4" ht="18.75" customHeight="1">
      <c r="A24" s="8" t="s">
        <v>6</v>
      </c>
      <c r="B24" s="15" t="s">
        <v>6</v>
      </c>
      <c r="C24" s="10" t="s">
        <v>90</v>
      </c>
      <c r="D24" s="9">
        <v>787400</v>
      </c>
    </row>
    <row r="25" spans="1:4" ht="18.75" customHeight="1">
      <c r="A25" s="8" t="s">
        <v>6</v>
      </c>
      <c r="B25" s="15" t="s">
        <v>6</v>
      </c>
      <c r="C25" s="10" t="s">
        <v>94</v>
      </c>
      <c r="D25" s="9">
        <v>0</v>
      </c>
    </row>
    <row r="26" spans="1:4" ht="18.75" customHeight="1">
      <c r="A26" s="8" t="s">
        <v>6</v>
      </c>
      <c r="B26" s="15" t="s">
        <v>6</v>
      </c>
      <c r="C26" s="10" t="s">
        <v>98</v>
      </c>
      <c r="D26" s="9">
        <v>0</v>
      </c>
    </row>
    <row r="27" spans="1:4" ht="18.75" customHeight="1">
      <c r="A27" s="8" t="s">
        <v>6</v>
      </c>
      <c r="B27" s="15" t="s">
        <v>6</v>
      </c>
      <c r="C27" s="10" t="s">
        <v>101</v>
      </c>
      <c r="D27" s="9">
        <v>0</v>
      </c>
    </row>
    <row r="28" spans="1:4" ht="18.75" customHeight="1">
      <c r="A28" s="8" t="s">
        <v>6</v>
      </c>
      <c r="B28" s="15" t="s">
        <v>6</v>
      </c>
      <c r="C28" s="10" t="s">
        <v>104</v>
      </c>
      <c r="D28" s="53">
        <v>0</v>
      </c>
    </row>
    <row r="29" spans="1:4" ht="18.75" customHeight="1">
      <c r="A29" s="18" t="s">
        <v>107</v>
      </c>
      <c r="B29" s="9">
        <v>218710616.13999999</v>
      </c>
      <c r="C29" s="52" t="s">
        <v>108</v>
      </c>
      <c r="D29" s="54">
        <v>227942519.27000001</v>
      </c>
    </row>
    <row r="30" spans="1:4" ht="18.75" customHeight="1">
      <c r="A30" s="8" t="s">
        <v>110</v>
      </c>
      <c r="B30" s="9">
        <v>0</v>
      </c>
      <c r="C30" s="20" t="s">
        <v>111</v>
      </c>
      <c r="D30" s="54">
        <v>0</v>
      </c>
    </row>
    <row r="31" spans="1:4" ht="18.75" customHeight="1">
      <c r="A31" s="8" t="s">
        <v>112</v>
      </c>
      <c r="B31" s="9">
        <v>28131684.23</v>
      </c>
      <c r="C31" s="20" t="s">
        <v>113</v>
      </c>
      <c r="D31" s="54">
        <v>0</v>
      </c>
    </row>
    <row r="32" spans="1:4" ht="18.75" customHeight="1">
      <c r="A32" s="8" t="s">
        <v>114</v>
      </c>
      <c r="B32" s="9">
        <v>0</v>
      </c>
      <c r="C32" s="20" t="s">
        <v>115</v>
      </c>
      <c r="D32" s="54">
        <v>0</v>
      </c>
    </row>
    <row r="33" spans="1:4" ht="18.75" customHeight="1">
      <c r="A33" s="8" t="s">
        <v>116</v>
      </c>
      <c r="B33" s="9">
        <v>28131684.23</v>
      </c>
      <c r="C33" s="20" t="s">
        <v>117</v>
      </c>
      <c r="D33" s="54">
        <v>0</v>
      </c>
    </row>
    <row r="34" spans="1:4" ht="18.75" customHeight="1">
      <c r="A34" s="8" t="s">
        <v>118</v>
      </c>
      <c r="B34" s="9">
        <v>0</v>
      </c>
      <c r="C34" s="20" t="s">
        <v>119</v>
      </c>
      <c r="D34" s="54">
        <v>0</v>
      </c>
    </row>
    <row r="35" spans="1:4" ht="18.75" customHeight="1">
      <c r="A35" s="8" t="s">
        <v>6</v>
      </c>
      <c r="B35" s="15" t="s">
        <v>6</v>
      </c>
      <c r="C35" s="20" t="s">
        <v>120</v>
      </c>
      <c r="D35" s="54">
        <v>18899781.100000001</v>
      </c>
    </row>
    <row r="36" spans="1:4" ht="18.75" customHeight="1">
      <c r="A36" s="8" t="s">
        <v>6</v>
      </c>
      <c r="B36" s="15" t="s">
        <v>6</v>
      </c>
      <c r="C36" s="20" t="s">
        <v>114</v>
      </c>
      <c r="D36" s="54">
        <v>0</v>
      </c>
    </row>
    <row r="37" spans="1:4" ht="18.75" customHeight="1">
      <c r="A37" s="8" t="s">
        <v>6</v>
      </c>
      <c r="B37" s="15" t="s">
        <v>6</v>
      </c>
      <c r="C37" s="20" t="s">
        <v>116</v>
      </c>
      <c r="D37" s="54">
        <v>18899781.100000001</v>
      </c>
    </row>
    <row r="38" spans="1:4" ht="18.75" customHeight="1">
      <c r="A38" s="8" t="s">
        <v>6</v>
      </c>
      <c r="B38" s="22" t="s">
        <v>6</v>
      </c>
      <c r="C38" s="20" t="s">
        <v>118</v>
      </c>
      <c r="D38" s="54">
        <v>0</v>
      </c>
    </row>
    <row r="39" spans="1:4" ht="18.75" customHeight="1">
      <c r="A39" s="6" t="s">
        <v>121</v>
      </c>
      <c r="B39" s="21">
        <v>246842300.37</v>
      </c>
      <c r="C39" s="7" t="s">
        <v>121</v>
      </c>
      <c r="D39" s="21">
        <v>246842300.37</v>
      </c>
    </row>
    <row r="40" spans="1:4" ht="18.75" customHeight="1"/>
  </sheetData>
  <mergeCells count="3">
    <mergeCell ref="A4:B4"/>
    <mergeCell ref="A1:D1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D42" sqref="D42"/>
    </sheetView>
  </sheetViews>
  <sheetFormatPr defaultRowHeight="13.5"/>
  <cols>
    <col min="4" max="4" width="12.6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 t="s">
        <v>187</v>
      </c>
    </row>
    <row r="2" spans="1:15" ht="14.25" thickBot="1">
      <c r="A2" s="4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6" t="s">
        <v>4</v>
      </c>
    </row>
    <row r="3" spans="1:15" ht="45" customHeight="1">
      <c r="A3" s="117" t="s">
        <v>188</v>
      </c>
      <c r="B3" s="118" t="s">
        <v>6</v>
      </c>
      <c r="C3" s="118" t="s">
        <v>6</v>
      </c>
      <c r="D3" s="118" t="s">
        <v>6</v>
      </c>
      <c r="E3" s="122" t="s">
        <v>302</v>
      </c>
      <c r="F3" s="123"/>
      <c r="G3" s="123"/>
      <c r="H3" s="118"/>
      <c r="I3" s="118" t="s">
        <v>193</v>
      </c>
      <c r="J3" s="118" t="s">
        <v>6</v>
      </c>
      <c r="K3" s="118" t="s">
        <v>6</v>
      </c>
      <c r="L3" s="118" t="s">
        <v>194</v>
      </c>
      <c r="M3" s="118" t="s">
        <v>6</v>
      </c>
      <c r="N3" s="118" t="s">
        <v>6</v>
      </c>
      <c r="O3" s="113" t="s">
        <v>195</v>
      </c>
    </row>
    <row r="4" spans="1:15">
      <c r="A4" s="115" t="s">
        <v>300</v>
      </c>
      <c r="B4" s="116" t="s">
        <v>6</v>
      </c>
      <c r="C4" s="116" t="s">
        <v>6</v>
      </c>
      <c r="D4" s="124" t="s">
        <v>299</v>
      </c>
      <c r="E4" s="116" t="s">
        <v>303</v>
      </c>
      <c r="F4" s="116" t="s">
        <v>296</v>
      </c>
      <c r="G4" s="116" t="s">
        <v>297</v>
      </c>
      <c r="H4" s="116" t="s">
        <v>298</v>
      </c>
      <c r="I4" s="116" t="s">
        <v>9</v>
      </c>
      <c r="J4" s="116" t="s">
        <v>196</v>
      </c>
      <c r="K4" s="116" t="s">
        <v>197</v>
      </c>
      <c r="L4" s="116" t="s">
        <v>9</v>
      </c>
      <c r="M4" s="116" t="s">
        <v>196</v>
      </c>
      <c r="N4" s="116" t="s">
        <v>197</v>
      </c>
      <c r="O4" s="114" t="s">
        <v>6</v>
      </c>
    </row>
    <row r="5" spans="1:15">
      <c r="A5" s="115" t="s">
        <v>6</v>
      </c>
      <c r="B5" s="116" t="s">
        <v>6</v>
      </c>
      <c r="C5" s="116" t="s">
        <v>6</v>
      </c>
      <c r="D5" s="125"/>
      <c r="E5" s="116" t="s">
        <v>6</v>
      </c>
      <c r="F5" s="116" t="s">
        <v>6</v>
      </c>
      <c r="G5" s="116" t="s">
        <v>6</v>
      </c>
      <c r="H5" s="116" t="s">
        <v>6</v>
      </c>
      <c r="I5" s="116" t="s">
        <v>6</v>
      </c>
      <c r="J5" s="116" t="s">
        <v>6</v>
      </c>
      <c r="K5" s="116" t="s">
        <v>6</v>
      </c>
      <c r="L5" s="116" t="s">
        <v>6</v>
      </c>
      <c r="M5" s="116" t="s">
        <v>6</v>
      </c>
      <c r="N5" s="116" t="s">
        <v>6</v>
      </c>
      <c r="O5" s="114" t="s">
        <v>198</v>
      </c>
    </row>
    <row r="6" spans="1:15">
      <c r="A6" s="115" t="s">
        <v>6</v>
      </c>
      <c r="B6" s="116" t="s">
        <v>6</v>
      </c>
      <c r="C6" s="116" t="s">
        <v>6</v>
      </c>
      <c r="D6" s="125"/>
      <c r="E6" s="116" t="s">
        <v>6</v>
      </c>
      <c r="F6" s="116" t="s">
        <v>6</v>
      </c>
      <c r="G6" s="116" t="s">
        <v>6</v>
      </c>
      <c r="H6" s="116" t="s">
        <v>6</v>
      </c>
      <c r="I6" s="116" t="s">
        <v>6</v>
      </c>
      <c r="J6" s="116" t="s">
        <v>6</v>
      </c>
      <c r="K6" s="116" t="s">
        <v>6</v>
      </c>
      <c r="L6" s="116" t="s">
        <v>6</v>
      </c>
      <c r="M6" s="116" t="s">
        <v>6</v>
      </c>
      <c r="N6" s="116" t="s">
        <v>6</v>
      </c>
      <c r="O6" s="114" t="s">
        <v>6</v>
      </c>
    </row>
    <row r="7" spans="1:15">
      <c r="A7" s="126" t="s">
        <v>301</v>
      </c>
      <c r="B7" s="127"/>
      <c r="C7" s="127"/>
      <c r="D7" s="129">
        <v>843432</v>
      </c>
      <c r="E7" s="48">
        <v>843432</v>
      </c>
      <c r="F7" s="48">
        <v>43432</v>
      </c>
      <c r="G7" s="48">
        <v>500000</v>
      </c>
      <c r="H7" s="48">
        <v>300000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9" t="s">
        <v>6</v>
      </c>
    </row>
    <row r="8" spans="1:15">
      <c r="A8" s="119" t="s">
        <v>6</v>
      </c>
      <c r="B8" s="120" t="s">
        <v>6</v>
      </c>
      <c r="C8" s="120" t="s">
        <v>6</v>
      </c>
      <c r="D8" s="128" t="s">
        <v>6</v>
      </c>
      <c r="E8" s="51" t="s">
        <v>6</v>
      </c>
      <c r="F8" s="51" t="s">
        <v>6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  <c r="N8" s="51" t="s">
        <v>6</v>
      </c>
      <c r="O8" s="49" t="s">
        <v>6</v>
      </c>
    </row>
    <row r="9" spans="1:15">
      <c r="A9" s="119" t="s">
        <v>6</v>
      </c>
      <c r="B9" s="120" t="s">
        <v>6</v>
      </c>
      <c r="C9" s="120" t="s">
        <v>6</v>
      </c>
      <c r="D9" s="64" t="s">
        <v>6</v>
      </c>
      <c r="E9" s="51" t="s">
        <v>6</v>
      </c>
      <c r="F9" s="51" t="s">
        <v>6</v>
      </c>
      <c r="G9" s="51" t="s">
        <v>6</v>
      </c>
      <c r="H9" s="51" t="s">
        <v>6</v>
      </c>
      <c r="I9" s="51" t="s">
        <v>6</v>
      </c>
      <c r="J9" s="51" t="s">
        <v>6</v>
      </c>
      <c r="K9" s="51" t="s">
        <v>6</v>
      </c>
      <c r="L9" s="51" t="s">
        <v>6</v>
      </c>
      <c r="M9" s="51" t="s">
        <v>6</v>
      </c>
      <c r="N9" s="51" t="s">
        <v>6</v>
      </c>
      <c r="O9" s="49" t="s">
        <v>6</v>
      </c>
    </row>
    <row r="10" spans="1:15">
      <c r="A10" s="119" t="s">
        <v>6</v>
      </c>
      <c r="B10" s="120" t="s">
        <v>6</v>
      </c>
      <c r="C10" s="120" t="s">
        <v>6</v>
      </c>
      <c r="D10" s="64" t="s">
        <v>6</v>
      </c>
      <c r="E10" s="51" t="s">
        <v>6</v>
      </c>
      <c r="F10" s="51" t="s">
        <v>6</v>
      </c>
      <c r="G10" s="51" t="s">
        <v>6</v>
      </c>
      <c r="H10" s="51" t="s">
        <v>6</v>
      </c>
      <c r="I10" s="51" t="s">
        <v>6</v>
      </c>
      <c r="J10" s="51" t="s">
        <v>6</v>
      </c>
      <c r="K10" s="51" t="s">
        <v>6</v>
      </c>
      <c r="L10" s="51" t="s">
        <v>6</v>
      </c>
      <c r="M10" s="51" t="s">
        <v>6</v>
      </c>
      <c r="N10" s="51" t="s">
        <v>6</v>
      </c>
      <c r="O10" s="49" t="s">
        <v>6</v>
      </c>
    </row>
    <row r="11" spans="1:15">
      <c r="A11" s="119" t="s">
        <v>6</v>
      </c>
      <c r="B11" s="120" t="s">
        <v>6</v>
      </c>
      <c r="C11" s="120" t="s">
        <v>6</v>
      </c>
      <c r="D11" s="64" t="s">
        <v>6</v>
      </c>
      <c r="E11" s="51" t="s">
        <v>6</v>
      </c>
      <c r="F11" s="51" t="s">
        <v>6</v>
      </c>
      <c r="G11" s="51" t="s">
        <v>6</v>
      </c>
      <c r="H11" s="51" t="s">
        <v>6</v>
      </c>
      <c r="I11" s="51" t="s">
        <v>6</v>
      </c>
      <c r="J11" s="51" t="s">
        <v>6</v>
      </c>
      <c r="K11" s="51" t="s">
        <v>6</v>
      </c>
      <c r="L11" s="51" t="s">
        <v>6</v>
      </c>
      <c r="M11" s="51" t="s">
        <v>6</v>
      </c>
      <c r="N11" s="51" t="s">
        <v>6</v>
      </c>
      <c r="O11" s="49" t="s">
        <v>6</v>
      </c>
    </row>
  </sheetData>
  <mergeCells count="22">
    <mergeCell ref="A11:C11"/>
    <mergeCell ref="E3:H3"/>
    <mergeCell ref="A7:C7"/>
    <mergeCell ref="A8:C8"/>
    <mergeCell ref="A9:C9"/>
    <mergeCell ref="A10:C10"/>
    <mergeCell ref="J4:J6"/>
    <mergeCell ref="K4:K6"/>
    <mergeCell ref="L4:L6"/>
    <mergeCell ref="M4:M6"/>
    <mergeCell ref="N4:N6"/>
    <mergeCell ref="G4:G6"/>
    <mergeCell ref="H4:H6"/>
    <mergeCell ref="I4:I6"/>
    <mergeCell ref="L3:N3"/>
    <mergeCell ref="O3:O6"/>
    <mergeCell ref="A4:C6"/>
    <mergeCell ref="D4:D6"/>
    <mergeCell ref="E4:E6"/>
    <mergeCell ref="F4:F6"/>
    <mergeCell ref="A3:D3"/>
    <mergeCell ref="I3:K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25" sqref="M25"/>
    </sheetView>
  </sheetViews>
  <sheetFormatPr defaultRowHeight="13.5"/>
  <cols>
    <col min="1" max="1" width="6.875" customWidth="1"/>
    <col min="2" max="2" width="6.375" customWidth="1"/>
    <col min="3" max="3" width="6.625" customWidth="1"/>
    <col min="4" max="4" width="27.625" customWidth="1"/>
    <col min="5" max="5" width="15.25" customWidth="1"/>
    <col min="6" max="6" width="16" customWidth="1"/>
    <col min="8" max="8" width="14.25" customWidth="1"/>
    <col min="11" max="11" width="15.125" customWidth="1"/>
  </cols>
  <sheetData>
    <row r="1" spans="1:11" ht="27">
      <c r="A1" s="1"/>
      <c r="B1" s="1"/>
      <c r="C1" s="1"/>
      <c r="D1" s="1"/>
      <c r="E1" s="1"/>
      <c r="F1" s="1"/>
      <c r="G1" s="2" t="s">
        <v>125</v>
      </c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126</v>
      </c>
    </row>
    <row r="3" spans="1:11" ht="15" thickBot="1">
      <c r="A3" s="4" t="s">
        <v>2</v>
      </c>
      <c r="B3" s="1"/>
      <c r="C3" s="1"/>
      <c r="D3" s="1"/>
      <c r="E3" s="1"/>
      <c r="F3" s="1"/>
      <c r="G3" s="5" t="s">
        <v>3</v>
      </c>
      <c r="H3" s="1"/>
      <c r="I3" s="1"/>
      <c r="J3" s="1"/>
      <c r="K3" s="3" t="s">
        <v>4</v>
      </c>
    </row>
    <row r="4" spans="1:11">
      <c r="A4" s="93" t="s">
        <v>8</v>
      </c>
      <c r="B4" s="81" t="s">
        <v>6</v>
      </c>
      <c r="C4" s="81" t="s">
        <v>6</v>
      </c>
      <c r="D4" s="81" t="s">
        <v>6</v>
      </c>
      <c r="E4" s="86" t="s">
        <v>107</v>
      </c>
      <c r="F4" s="86" t="s">
        <v>127</v>
      </c>
      <c r="G4" s="86" t="s">
        <v>128</v>
      </c>
      <c r="H4" s="86" t="s">
        <v>129</v>
      </c>
      <c r="I4" s="86" t="s">
        <v>130</v>
      </c>
      <c r="J4" s="86" t="s">
        <v>131</v>
      </c>
      <c r="K4" s="88" t="s">
        <v>132</v>
      </c>
    </row>
    <row r="5" spans="1:11">
      <c r="A5" s="90" t="s">
        <v>133</v>
      </c>
      <c r="B5" s="87" t="s">
        <v>6</v>
      </c>
      <c r="C5" s="87" t="s">
        <v>6</v>
      </c>
      <c r="D5" s="91" t="s">
        <v>134</v>
      </c>
      <c r="E5" s="87" t="s">
        <v>6</v>
      </c>
      <c r="F5" s="87" t="s">
        <v>6</v>
      </c>
      <c r="G5" s="87" t="s">
        <v>6</v>
      </c>
      <c r="H5" s="87" t="s">
        <v>6</v>
      </c>
      <c r="I5" s="87" t="s">
        <v>6</v>
      </c>
      <c r="J5" s="87" t="s">
        <v>6</v>
      </c>
      <c r="K5" s="89" t="s">
        <v>135</v>
      </c>
    </row>
    <row r="6" spans="1:11">
      <c r="A6" s="90" t="s">
        <v>6</v>
      </c>
      <c r="B6" s="87" t="s">
        <v>6</v>
      </c>
      <c r="C6" s="87" t="s">
        <v>6</v>
      </c>
      <c r="D6" s="91" t="s">
        <v>6</v>
      </c>
      <c r="E6" s="87" t="s">
        <v>6</v>
      </c>
      <c r="F6" s="87" t="s">
        <v>6</v>
      </c>
      <c r="G6" s="87" t="s">
        <v>6</v>
      </c>
      <c r="H6" s="87" t="s">
        <v>6</v>
      </c>
      <c r="I6" s="87" t="s">
        <v>6</v>
      </c>
      <c r="J6" s="87" t="s">
        <v>6</v>
      </c>
      <c r="K6" s="89" t="s">
        <v>6</v>
      </c>
    </row>
    <row r="7" spans="1:11">
      <c r="A7" s="90" t="s">
        <v>6</v>
      </c>
      <c r="B7" s="87" t="s">
        <v>6</v>
      </c>
      <c r="C7" s="87" t="s">
        <v>6</v>
      </c>
      <c r="D7" s="91" t="s">
        <v>6</v>
      </c>
      <c r="E7" s="87" t="s">
        <v>6</v>
      </c>
      <c r="F7" s="87" t="s">
        <v>6</v>
      </c>
      <c r="G7" s="87" t="s">
        <v>6</v>
      </c>
      <c r="H7" s="87" t="s">
        <v>6</v>
      </c>
      <c r="I7" s="87" t="s">
        <v>6</v>
      </c>
      <c r="J7" s="87" t="s">
        <v>6</v>
      </c>
      <c r="K7" s="89" t="s">
        <v>6</v>
      </c>
    </row>
    <row r="8" spans="1:11">
      <c r="A8" s="92" t="s">
        <v>136</v>
      </c>
      <c r="B8" s="91" t="s">
        <v>137</v>
      </c>
      <c r="C8" s="91" t="s">
        <v>138</v>
      </c>
      <c r="D8" s="7" t="s">
        <v>13</v>
      </c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18</v>
      </c>
      <c r="J8" s="28" t="s">
        <v>19</v>
      </c>
      <c r="K8" s="29" t="s">
        <v>20</v>
      </c>
    </row>
    <row r="9" spans="1:11">
      <c r="A9" s="92" t="s">
        <v>6</v>
      </c>
      <c r="B9" s="91" t="s">
        <v>6</v>
      </c>
      <c r="C9" s="91" t="s">
        <v>6</v>
      </c>
      <c r="D9" s="7" t="s">
        <v>122</v>
      </c>
      <c r="E9" s="9">
        <v>218710616.13999999</v>
      </c>
      <c r="F9" s="9">
        <v>144920011.62</v>
      </c>
      <c r="G9" s="9">
        <v>0</v>
      </c>
      <c r="H9" s="9">
        <v>73216200</v>
      </c>
      <c r="I9" s="9">
        <v>0</v>
      </c>
      <c r="J9" s="9">
        <v>0</v>
      </c>
      <c r="K9" s="11">
        <v>574404.52</v>
      </c>
    </row>
    <row r="10" spans="1:11" ht="21" customHeight="1">
      <c r="A10" s="84" t="s">
        <v>139</v>
      </c>
      <c r="B10" s="85" t="s">
        <v>6</v>
      </c>
      <c r="C10" s="85" t="s">
        <v>6</v>
      </c>
      <c r="D10" s="14" t="s">
        <v>140</v>
      </c>
      <c r="E10" s="9">
        <v>211848821.52000001</v>
      </c>
      <c r="F10" s="9">
        <v>138058217</v>
      </c>
      <c r="G10" s="9">
        <v>0</v>
      </c>
      <c r="H10" s="9">
        <v>73216200</v>
      </c>
      <c r="I10" s="9">
        <v>0</v>
      </c>
      <c r="J10" s="9">
        <v>0</v>
      </c>
      <c r="K10" s="11">
        <v>574404.52</v>
      </c>
    </row>
    <row r="11" spans="1:11" ht="21" customHeight="1">
      <c r="A11" s="84" t="s">
        <v>141</v>
      </c>
      <c r="B11" s="85" t="s">
        <v>6</v>
      </c>
      <c r="C11" s="85" t="s">
        <v>6</v>
      </c>
      <c r="D11" s="14" t="s">
        <v>142</v>
      </c>
      <c r="E11" s="9">
        <v>8003500</v>
      </c>
      <c r="F11" s="9">
        <v>8003500</v>
      </c>
      <c r="G11" s="9">
        <v>0</v>
      </c>
      <c r="H11" s="9">
        <v>0</v>
      </c>
      <c r="I11" s="9">
        <v>0</v>
      </c>
      <c r="J11" s="9">
        <v>0</v>
      </c>
      <c r="K11" s="11">
        <v>0</v>
      </c>
    </row>
    <row r="12" spans="1:11" ht="21" customHeight="1">
      <c r="A12" s="84" t="s">
        <v>143</v>
      </c>
      <c r="B12" s="85" t="s">
        <v>6</v>
      </c>
      <c r="C12" s="85" t="s">
        <v>6</v>
      </c>
      <c r="D12" s="14" t="s">
        <v>144</v>
      </c>
      <c r="E12" s="9">
        <v>8003500</v>
      </c>
      <c r="F12" s="9">
        <v>8003500</v>
      </c>
      <c r="G12" s="9">
        <v>0</v>
      </c>
      <c r="H12" s="9">
        <v>0</v>
      </c>
      <c r="I12" s="9">
        <v>0</v>
      </c>
      <c r="J12" s="9">
        <v>0</v>
      </c>
      <c r="K12" s="11">
        <v>0</v>
      </c>
    </row>
    <row r="13" spans="1:11" ht="21" customHeight="1">
      <c r="A13" s="84" t="s">
        <v>145</v>
      </c>
      <c r="B13" s="85" t="s">
        <v>6</v>
      </c>
      <c r="C13" s="85" t="s">
        <v>6</v>
      </c>
      <c r="D13" s="14" t="s">
        <v>146</v>
      </c>
      <c r="E13" s="9">
        <v>203845321.52000001</v>
      </c>
      <c r="F13" s="9">
        <v>130054717</v>
      </c>
      <c r="G13" s="9">
        <v>0</v>
      </c>
      <c r="H13" s="9">
        <v>73216200</v>
      </c>
      <c r="I13" s="9">
        <v>0</v>
      </c>
      <c r="J13" s="9">
        <v>0</v>
      </c>
      <c r="K13" s="11">
        <v>574404.52</v>
      </c>
    </row>
    <row r="14" spans="1:11" ht="21" customHeight="1">
      <c r="A14" s="84" t="s">
        <v>147</v>
      </c>
      <c r="B14" s="85" t="s">
        <v>6</v>
      </c>
      <c r="C14" s="85" t="s">
        <v>6</v>
      </c>
      <c r="D14" s="14" t="s">
        <v>148</v>
      </c>
      <c r="E14" s="9">
        <v>196845321.52000001</v>
      </c>
      <c r="F14" s="9">
        <v>123054717</v>
      </c>
      <c r="G14" s="9">
        <v>0</v>
      </c>
      <c r="H14" s="9">
        <v>73216200</v>
      </c>
      <c r="I14" s="9">
        <v>0</v>
      </c>
      <c r="J14" s="9">
        <v>0</v>
      </c>
      <c r="K14" s="11">
        <v>574404.52</v>
      </c>
    </row>
    <row r="15" spans="1:11" ht="21" customHeight="1">
      <c r="A15" s="84" t="s">
        <v>149</v>
      </c>
      <c r="B15" s="85" t="s">
        <v>6</v>
      </c>
      <c r="C15" s="85" t="s">
        <v>6</v>
      </c>
      <c r="D15" s="14" t="s">
        <v>150</v>
      </c>
      <c r="E15" s="9">
        <v>7000000</v>
      </c>
      <c r="F15" s="9">
        <v>7000000</v>
      </c>
      <c r="G15" s="9">
        <v>0</v>
      </c>
      <c r="H15" s="9">
        <v>0</v>
      </c>
      <c r="I15" s="9">
        <v>0</v>
      </c>
      <c r="J15" s="9">
        <v>0</v>
      </c>
      <c r="K15" s="11">
        <v>0</v>
      </c>
    </row>
    <row r="16" spans="1:11" ht="21" customHeight="1">
      <c r="A16" s="84" t="s">
        <v>151</v>
      </c>
      <c r="B16" s="85" t="s">
        <v>6</v>
      </c>
      <c r="C16" s="85" t="s">
        <v>6</v>
      </c>
      <c r="D16" s="14" t="s">
        <v>152</v>
      </c>
      <c r="E16" s="9">
        <v>6074394.6200000001</v>
      </c>
      <c r="F16" s="9">
        <v>6074394.6200000001</v>
      </c>
      <c r="G16" s="9">
        <v>0</v>
      </c>
      <c r="H16" s="9">
        <v>0</v>
      </c>
      <c r="I16" s="9">
        <v>0</v>
      </c>
      <c r="J16" s="9">
        <v>0</v>
      </c>
      <c r="K16" s="11">
        <v>0</v>
      </c>
    </row>
    <row r="17" spans="1:11" ht="21" customHeight="1">
      <c r="A17" s="84" t="s">
        <v>153</v>
      </c>
      <c r="B17" s="85" t="s">
        <v>6</v>
      </c>
      <c r="C17" s="85" t="s">
        <v>6</v>
      </c>
      <c r="D17" s="14" t="s">
        <v>154</v>
      </c>
      <c r="E17" s="9">
        <v>6074394.6200000001</v>
      </c>
      <c r="F17" s="9">
        <v>6074394.6200000001</v>
      </c>
      <c r="G17" s="9">
        <v>0</v>
      </c>
      <c r="H17" s="9">
        <v>0</v>
      </c>
      <c r="I17" s="9">
        <v>0</v>
      </c>
      <c r="J17" s="9">
        <v>0</v>
      </c>
      <c r="K17" s="11">
        <v>0</v>
      </c>
    </row>
    <row r="18" spans="1:11" ht="21" customHeight="1">
      <c r="A18" s="84" t="s">
        <v>155</v>
      </c>
      <c r="B18" s="85" t="s">
        <v>6</v>
      </c>
      <c r="C18" s="85" t="s">
        <v>6</v>
      </c>
      <c r="D18" s="14" t="s">
        <v>156</v>
      </c>
      <c r="E18" s="9">
        <v>4557833.5599999996</v>
      </c>
      <c r="F18" s="9">
        <v>4557833.5599999996</v>
      </c>
      <c r="G18" s="9">
        <v>0</v>
      </c>
      <c r="H18" s="9">
        <v>0</v>
      </c>
      <c r="I18" s="9">
        <v>0</v>
      </c>
      <c r="J18" s="9">
        <v>0</v>
      </c>
      <c r="K18" s="11">
        <v>0</v>
      </c>
    </row>
    <row r="19" spans="1:11" ht="21" customHeight="1">
      <c r="A19" s="84" t="s">
        <v>157</v>
      </c>
      <c r="B19" s="85" t="s">
        <v>6</v>
      </c>
      <c r="C19" s="85" t="s">
        <v>6</v>
      </c>
      <c r="D19" s="14" t="s">
        <v>158</v>
      </c>
      <c r="E19" s="9">
        <v>1516561.06</v>
      </c>
      <c r="F19" s="9">
        <v>1516561.06</v>
      </c>
      <c r="G19" s="9">
        <v>0</v>
      </c>
      <c r="H19" s="9">
        <v>0</v>
      </c>
      <c r="I19" s="9">
        <v>0</v>
      </c>
      <c r="J19" s="9">
        <v>0</v>
      </c>
      <c r="K19" s="11">
        <v>0</v>
      </c>
    </row>
    <row r="20" spans="1:11" ht="21" customHeight="1">
      <c r="A20" s="84" t="s">
        <v>159</v>
      </c>
      <c r="B20" s="85" t="s">
        <v>6</v>
      </c>
      <c r="C20" s="85" t="s">
        <v>6</v>
      </c>
      <c r="D20" s="14" t="s">
        <v>160</v>
      </c>
      <c r="E20" s="9">
        <v>787400</v>
      </c>
      <c r="F20" s="9">
        <v>787400</v>
      </c>
      <c r="G20" s="9">
        <v>0</v>
      </c>
      <c r="H20" s="9">
        <v>0</v>
      </c>
      <c r="I20" s="9">
        <v>0</v>
      </c>
      <c r="J20" s="9">
        <v>0</v>
      </c>
      <c r="K20" s="11">
        <v>0</v>
      </c>
    </row>
    <row r="21" spans="1:11" ht="21" customHeight="1" thickBot="1">
      <c r="A21" s="84" t="s">
        <v>161</v>
      </c>
      <c r="B21" s="85" t="s">
        <v>6</v>
      </c>
      <c r="C21" s="85" t="s">
        <v>6</v>
      </c>
      <c r="D21" s="14" t="s">
        <v>162</v>
      </c>
      <c r="E21" s="9">
        <v>787400</v>
      </c>
      <c r="F21" s="9">
        <v>787400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</row>
    <row r="22" spans="1:11" ht="21" customHeight="1" thickBot="1">
      <c r="A22" s="94" t="s">
        <v>163</v>
      </c>
      <c r="B22" s="95" t="s">
        <v>6</v>
      </c>
      <c r="C22" s="95" t="s">
        <v>6</v>
      </c>
      <c r="D22" s="31" t="s">
        <v>164</v>
      </c>
      <c r="E22" s="32">
        <v>787400</v>
      </c>
      <c r="F22" s="32">
        <v>787400</v>
      </c>
      <c r="G22" s="32">
        <v>0</v>
      </c>
      <c r="H22" s="32">
        <v>0</v>
      </c>
      <c r="I22" s="32">
        <v>0</v>
      </c>
      <c r="J22" s="32">
        <v>0</v>
      </c>
      <c r="K22" s="33">
        <v>0</v>
      </c>
    </row>
  </sheetData>
  <mergeCells count="26">
    <mergeCell ref="A12:C12"/>
    <mergeCell ref="A13:C13"/>
    <mergeCell ref="A14:C14"/>
    <mergeCell ref="A22:C22"/>
    <mergeCell ref="A16:C16"/>
    <mergeCell ref="A17:C17"/>
    <mergeCell ref="A18:C18"/>
    <mergeCell ref="A19:C19"/>
    <mergeCell ref="A20:C20"/>
    <mergeCell ref="A21:C21"/>
    <mergeCell ref="A15:C15"/>
    <mergeCell ref="A10:C10"/>
    <mergeCell ref="A11:C11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M26" sqref="M26"/>
    </sheetView>
  </sheetViews>
  <sheetFormatPr defaultRowHeight="13.5"/>
  <cols>
    <col min="1" max="1" width="6.375" customWidth="1"/>
    <col min="2" max="3" width="6.875" customWidth="1"/>
    <col min="4" max="4" width="27.875" customWidth="1"/>
    <col min="5" max="5" width="16.875" customWidth="1"/>
    <col min="6" max="6" width="15.875" customWidth="1"/>
    <col min="7" max="7" width="16.5" customWidth="1"/>
    <col min="8" max="8" width="12.5" customWidth="1"/>
    <col min="10" max="10" width="11.125" customWidth="1"/>
  </cols>
  <sheetData>
    <row r="1" spans="1:10" ht="39.75" customHeight="1">
      <c r="A1" s="1"/>
      <c r="B1" s="1"/>
      <c r="C1" s="1"/>
      <c r="D1" s="1"/>
      <c r="E1" s="1"/>
      <c r="F1" s="2" t="s">
        <v>165</v>
      </c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3" t="s">
        <v>166</v>
      </c>
    </row>
    <row r="3" spans="1:10" ht="15" thickBot="1">
      <c r="A3" s="4" t="s">
        <v>2</v>
      </c>
      <c r="B3" s="1"/>
      <c r="C3" s="1"/>
      <c r="D3" s="1"/>
      <c r="E3" s="1"/>
      <c r="F3" s="5" t="s">
        <v>3</v>
      </c>
      <c r="G3" s="1"/>
      <c r="H3" s="1"/>
      <c r="I3" s="1"/>
      <c r="J3" s="3" t="s">
        <v>4</v>
      </c>
    </row>
    <row r="4" spans="1:10" ht="26.25" customHeight="1">
      <c r="A4" s="93" t="s">
        <v>8</v>
      </c>
      <c r="B4" s="81" t="s">
        <v>6</v>
      </c>
      <c r="C4" s="81" t="s">
        <v>6</v>
      </c>
      <c r="D4" s="81" t="s">
        <v>6</v>
      </c>
      <c r="E4" s="86" t="s">
        <v>108</v>
      </c>
      <c r="F4" s="86" t="s">
        <v>167</v>
      </c>
      <c r="G4" s="86" t="s">
        <v>168</v>
      </c>
      <c r="H4" s="86" t="s">
        <v>169</v>
      </c>
      <c r="I4" s="86" t="s">
        <v>170</v>
      </c>
      <c r="J4" s="88" t="s">
        <v>171</v>
      </c>
    </row>
    <row r="5" spans="1:10">
      <c r="A5" s="90" t="s">
        <v>133</v>
      </c>
      <c r="B5" s="87" t="s">
        <v>6</v>
      </c>
      <c r="C5" s="87" t="s">
        <v>6</v>
      </c>
      <c r="D5" s="91" t="s">
        <v>134</v>
      </c>
      <c r="E5" s="87" t="s">
        <v>6</v>
      </c>
      <c r="F5" s="87" t="s">
        <v>6</v>
      </c>
      <c r="G5" s="87" t="s">
        <v>6</v>
      </c>
      <c r="H5" s="87" t="s">
        <v>6</v>
      </c>
      <c r="I5" s="87" t="s">
        <v>6</v>
      </c>
      <c r="J5" s="89" t="s">
        <v>6</v>
      </c>
    </row>
    <row r="6" spans="1:10">
      <c r="A6" s="90" t="s">
        <v>6</v>
      </c>
      <c r="B6" s="87" t="s">
        <v>6</v>
      </c>
      <c r="C6" s="87" t="s">
        <v>6</v>
      </c>
      <c r="D6" s="91" t="s">
        <v>6</v>
      </c>
      <c r="E6" s="87" t="s">
        <v>6</v>
      </c>
      <c r="F6" s="87" t="s">
        <v>6</v>
      </c>
      <c r="G6" s="87" t="s">
        <v>6</v>
      </c>
      <c r="H6" s="87" t="s">
        <v>6</v>
      </c>
      <c r="I6" s="87" t="s">
        <v>6</v>
      </c>
      <c r="J6" s="89" t="s">
        <v>6</v>
      </c>
    </row>
    <row r="7" spans="1:10">
      <c r="A7" s="90" t="s">
        <v>6</v>
      </c>
      <c r="B7" s="87" t="s">
        <v>6</v>
      </c>
      <c r="C7" s="87" t="s">
        <v>6</v>
      </c>
      <c r="D7" s="91" t="s">
        <v>6</v>
      </c>
      <c r="E7" s="87" t="s">
        <v>6</v>
      </c>
      <c r="F7" s="87" t="s">
        <v>6</v>
      </c>
      <c r="G7" s="87" t="s">
        <v>6</v>
      </c>
      <c r="H7" s="87" t="s">
        <v>6</v>
      </c>
      <c r="I7" s="87" t="s">
        <v>6</v>
      </c>
      <c r="J7" s="89" t="s">
        <v>6</v>
      </c>
    </row>
    <row r="8" spans="1:10" ht="20.25" customHeight="1">
      <c r="A8" s="92" t="s">
        <v>136</v>
      </c>
      <c r="B8" s="91" t="s">
        <v>137</v>
      </c>
      <c r="C8" s="91" t="s">
        <v>138</v>
      </c>
      <c r="D8" s="7" t="s">
        <v>13</v>
      </c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18</v>
      </c>
      <c r="J8" s="29" t="s">
        <v>19</v>
      </c>
    </row>
    <row r="9" spans="1:10" ht="20.25" customHeight="1">
      <c r="A9" s="92" t="s">
        <v>6</v>
      </c>
      <c r="B9" s="91" t="s">
        <v>6</v>
      </c>
      <c r="C9" s="91" t="s">
        <v>6</v>
      </c>
      <c r="D9" s="7" t="s">
        <v>122</v>
      </c>
      <c r="E9" s="55">
        <v>227942519.27000001</v>
      </c>
      <c r="F9" s="55">
        <v>110015306.39</v>
      </c>
      <c r="G9" s="55">
        <v>117927212.88</v>
      </c>
      <c r="H9" s="55">
        <v>0</v>
      </c>
      <c r="I9" s="55">
        <v>0</v>
      </c>
      <c r="J9" s="56">
        <v>0</v>
      </c>
    </row>
    <row r="10" spans="1:10" ht="18.75" customHeight="1">
      <c r="A10" s="84" t="s">
        <v>139</v>
      </c>
      <c r="B10" s="85" t="s">
        <v>6</v>
      </c>
      <c r="C10" s="85" t="s">
        <v>6</v>
      </c>
      <c r="D10" s="14" t="s">
        <v>140</v>
      </c>
      <c r="E10" s="55">
        <v>221080724.65000001</v>
      </c>
      <c r="F10" s="55">
        <v>103153511.77</v>
      </c>
      <c r="G10" s="55">
        <v>117927212.88</v>
      </c>
      <c r="H10" s="55">
        <v>0</v>
      </c>
      <c r="I10" s="55">
        <v>0</v>
      </c>
      <c r="J10" s="56">
        <v>0</v>
      </c>
    </row>
    <row r="11" spans="1:10" ht="18.75" customHeight="1">
      <c r="A11" s="84" t="s">
        <v>141</v>
      </c>
      <c r="B11" s="85" t="s">
        <v>6</v>
      </c>
      <c r="C11" s="85" t="s">
        <v>6</v>
      </c>
      <c r="D11" s="14" t="s">
        <v>142</v>
      </c>
      <c r="E11" s="55">
        <v>8003500</v>
      </c>
      <c r="F11" s="55">
        <v>7933500</v>
      </c>
      <c r="G11" s="55">
        <v>70000</v>
      </c>
      <c r="H11" s="55">
        <v>0</v>
      </c>
      <c r="I11" s="55">
        <v>0</v>
      </c>
      <c r="J11" s="56">
        <v>0</v>
      </c>
    </row>
    <row r="12" spans="1:10" ht="18.75" customHeight="1">
      <c r="A12" s="84" t="s">
        <v>143</v>
      </c>
      <c r="B12" s="85" t="s">
        <v>6</v>
      </c>
      <c r="C12" s="85" t="s">
        <v>6</v>
      </c>
      <c r="D12" s="14" t="s">
        <v>144</v>
      </c>
      <c r="E12" s="55">
        <v>8003500</v>
      </c>
      <c r="F12" s="55">
        <v>7933500</v>
      </c>
      <c r="G12" s="55">
        <v>70000</v>
      </c>
      <c r="H12" s="55">
        <v>0</v>
      </c>
      <c r="I12" s="55">
        <v>0</v>
      </c>
      <c r="J12" s="56">
        <v>0</v>
      </c>
    </row>
    <row r="13" spans="1:10" ht="18.75" customHeight="1">
      <c r="A13" s="84" t="s">
        <v>145</v>
      </c>
      <c r="B13" s="85" t="s">
        <v>6</v>
      </c>
      <c r="C13" s="85" t="s">
        <v>6</v>
      </c>
      <c r="D13" s="14" t="s">
        <v>146</v>
      </c>
      <c r="E13" s="55">
        <v>213077224.65000001</v>
      </c>
      <c r="F13" s="55">
        <v>95220011.769999996</v>
      </c>
      <c r="G13" s="55">
        <v>117857212.88</v>
      </c>
      <c r="H13" s="55">
        <v>0</v>
      </c>
      <c r="I13" s="55">
        <v>0</v>
      </c>
      <c r="J13" s="56">
        <v>0</v>
      </c>
    </row>
    <row r="14" spans="1:10" ht="18.75" customHeight="1">
      <c r="A14" s="84" t="s">
        <v>147</v>
      </c>
      <c r="B14" s="85" t="s">
        <v>6</v>
      </c>
      <c r="C14" s="85" t="s">
        <v>6</v>
      </c>
      <c r="D14" s="14" t="s">
        <v>148</v>
      </c>
      <c r="E14" s="55">
        <v>206077224.65000001</v>
      </c>
      <c r="F14" s="55">
        <v>95220011.769999996</v>
      </c>
      <c r="G14" s="55">
        <v>110857212.88</v>
      </c>
      <c r="H14" s="55">
        <v>0</v>
      </c>
      <c r="I14" s="55">
        <v>0</v>
      </c>
      <c r="J14" s="56">
        <v>0</v>
      </c>
    </row>
    <row r="15" spans="1:10" ht="18.75" customHeight="1">
      <c r="A15" s="84" t="s">
        <v>149</v>
      </c>
      <c r="B15" s="85" t="s">
        <v>6</v>
      </c>
      <c r="C15" s="85" t="s">
        <v>6</v>
      </c>
      <c r="D15" s="14" t="s">
        <v>150</v>
      </c>
      <c r="E15" s="55">
        <v>7000000</v>
      </c>
      <c r="F15" s="55">
        <v>0</v>
      </c>
      <c r="G15" s="55">
        <v>7000000</v>
      </c>
      <c r="H15" s="55">
        <v>0</v>
      </c>
      <c r="I15" s="55">
        <v>0</v>
      </c>
      <c r="J15" s="56">
        <v>0</v>
      </c>
    </row>
    <row r="16" spans="1:10" ht="18.75" customHeight="1">
      <c r="A16" s="84" t="s">
        <v>151</v>
      </c>
      <c r="B16" s="85" t="s">
        <v>6</v>
      </c>
      <c r="C16" s="85" t="s">
        <v>6</v>
      </c>
      <c r="D16" s="14" t="s">
        <v>152</v>
      </c>
      <c r="E16" s="55">
        <v>6074394.6200000001</v>
      </c>
      <c r="F16" s="55">
        <v>6074394.6200000001</v>
      </c>
      <c r="G16" s="55">
        <v>0</v>
      </c>
      <c r="H16" s="55">
        <v>0</v>
      </c>
      <c r="I16" s="55">
        <v>0</v>
      </c>
      <c r="J16" s="56">
        <v>0</v>
      </c>
    </row>
    <row r="17" spans="1:10" ht="18.75" customHeight="1">
      <c r="A17" s="84" t="s">
        <v>153</v>
      </c>
      <c r="B17" s="85" t="s">
        <v>6</v>
      </c>
      <c r="C17" s="85" t="s">
        <v>6</v>
      </c>
      <c r="D17" s="14" t="s">
        <v>154</v>
      </c>
      <c r="E17" s="55">
        <v>6074394.6200000001</v>
      </c>
      <c r="F17" s="55">
        <v>6074394.6200000001</v>
      </c>
      <c r="G17" s="55">
        <v>0</v>
      </c>
      <c r="H17" s="55">
        <v>0</v>
      </c>
      <c r="I17" s="55">
        <v>0</v>
      </c>
      <c r="J17" s="56">
        <v>0</v>
      </c>
    </row>
    <row r="18" spans="1:10" ht="18.75" customHeight="1">
      <c r="A18" s="84" t="s">
        <v>155</v>
      </c>
      <c r="B18" s="85" t="s">
        <v>6</v>
      </c>
      <c r="C18" s="85" t="s">
        <v>6</v>
      </c>
      <c r="D18" s="14" t="s">
        <v>156</v>
      </c>
      <c r="E18" s="55">
        <v>4557833.5599999996</v>
      </c>
      <c r="F18" s="55">
        <v>4557833.5599999996</v>
      </c>
      <c r="G18" s="55">
        <v>0</v>
      </c>
      <c r="H18" s="55">
        <v>0</v>
      </c>
      <c r="I18" s="55">
        <v>0</v>
      </c>
      <c r="J18" s="56">
        <v>0</v>
      </c>
    </row>
    <row r="19" spans="1:10" ht="18.75" customHeight="1">
      <c r="A19" s="84" t="s">
        <v>157</v>
      </c>
      <c r="B19" s="85" t="s">
        <v>6</v>
      </c>
      <c r="C19" s="85" t="s">
        <v>6</v>
      </c>
      <c r="D19" s="14" t="s">
        <v>158</v>
      </c>
      <c r="E19" s="55">
        <v>1516561.06</v>
      </c>
      <c r="F19" s="55">
        <v>1516561.06</v>
      </c>
      <c r="G19" s="55">
        <v>0</v>
      </c>
      <c r="H19" s="55">
        <v>0</v>
      </c>
      <c r="I19" s="55">
        <v>0</v>
      </c>
      <c r="J19" s="56">
        <v>0</v>
      </c>
    </row>
    <row r="20" spans="1:10" ht="18.75" customHeight="1">
      <c r="A20" s="84" t="s">
        <v>159</v>
      </c>
      <c r="B20" s="85" t="s">
        <v>6</v>
      </c>
      <c r="C20" s="85" t="s">
        <v>6</v>
      </c>
      <c r="D20" s="14" t="s">
        <v>160</v>
      </c>
      <c r="E20" s="55">
        <v>787400</v>
      </c>
      <c r="F20" s="55">
        <v>787400</v>
      </c>
      <c r="G20" s="55">
        <v>0</v>
      </c>
      <c r="H20" s="55">
        <v>0</v>
      </c>
      <c r="I20" s="55">
        <v>0</v>
      </c>
      <c r="J20" s="56">
        <v>0</v>
      </c>
    </row>
    <row r="21" spans="1:10" ht="18.75" customHeight="1" thickBot="1">
      <c r="A21" s="84" t="s">
        <v>161</v>
      </c>
      <c r="B21" s="85" t="s">
        <v>6</v>
      </c>
      <c r="C21" s="85" t="s">
        <v>6</v>
      </c>
      <c r="D21" s="14" t="s">
        <v>162</v>
      </c>
      <c r="E21" s="55">
        <v>787400</v>
      </c>
      <c r="F21" s="55">
        <v>787400</v>
      </c>
      <c r="G21" s="55">
        <v>0</v>
      </c>
      <c r="H21" s="55">
        <v>0</v>
      </c>
      <c r="I21" s="55">
        <v>0</v>
      </c>
      <c r="J21" s="56">
        <v>0</v>
      </c>
    </row>
    <row r="22" spans="1:10" ht="18.75" customHeight="1" thickBot="1">
      <c r="A22" s="94" t="s">
        <v>163</v>
      </c>
      <c r="B22" s="95" t="s">
        <v>6</v>
      </c>
      <c r="C22" s="95" t="s">
        <v>6</v>
      </c>
      <c r="D22" s="31" t="s">
        <v>164</v>
      </c>
      <c r="E22" s="57">
        <v>787400</v>
      </c>
      <c r="F22" s="57">
        <v>787400</v>
      </c>
      <c r="G22" s="57">
        <v>0</v>
      </c>
      <c r="H22" s="57">
        <v>0</v>
      </c>
      <c r="I22" s="57">
        <v>0</v>
      </c>
      <c r="J22" s="58">
        <v>0</v>
      </c>
    </row>
  </sheetData>
  <mergeCells count="25">
    <mergeCell ref="A13:C13"/>
    <mergeCell ref="A14:C14"/>
    <mergeCell ref="A22:C22"/>
    <mergeCell ref="A16:C16"/>
    <mergeCell ref="A17:C17"/>
    <mergeCell ref="A18:C18"/>
    <mergeCell ref="A19:C19"/>
    <mergeCell ref="A20:C20"/>
    <mergeCell ref="A21:C21"/>
    <mergeCell ref="A15:C15"/>
    <mergeCell ref="A10:C10"/>
    <mergeCell ref="A11:C11"/>
    <mergeCell ref="A12:C12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workbookViewId="0">
      <selection activeCell="M16" sqref="M16"/>
    </sheetView>
  </sheetViews>
  <sheetFormatPr defaultRowHeight="13.5"/>
  <cols>
    <col min="1" max="1" width="26.25" customWidth="1"/>
    <col min="2" max="2" width="14.875" customWidth="1"/>
    <col min="3" max="3" width="22" customWidth="1"/>
    <col min="4" max="4" width="14.375" customWidth="1"/>
    <col min="5" max="5" width="22.125" customWidth="1"/>
    <col min="6" max="6" width="23.125" customWidth="1"/>
    <col min="7" max="7" width="28" customWidth="1"/>
    <col min="8" max="8" width="14" customWidth="1"/>
    <col min="9" max="9" width="13" customWidth="1"/>
  </cols>
  <sheetData>
    <row r="1" spans="1:27" ht="47.25" customHeight="1">
      <c r="A1" s="82" t="s">
        <v>172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</row>
    <row r="3" spans="1:27" ht="15" thickBot="1">
      <c r="A3" s="4" t="s">
        <v>2</v>
      </c>
      <c r="B3" s="1"/>
      <c r="C3" s="1"/>
      <c r="D3" s="1"/>
      <c r="E3" s="5" t="s">
        <v>3</v>
      </c>
      <c r="F3" s="1"/>
      <c r="H3" s="1"/>
      <c r="I3" s="3" t="s">
        <v>4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1:27" ht="19.5" customHeight="1">
      <c r="A4" s="98" t="s">
        <v>173</v>
      </c>
      <c r="B4" s="99"/>
      <c r="C4" s="100" t="s">
        <v>185</v>
      </c>
      <c r="D4" s="101"/>
      <c r="E4" s="101"/>
      <c r="F4" s="101"/>
      <c r="G4" s="101"/>
      <c r="H4" s="101"/>
      <c r="I4" s="99"/>
    </row>
    <row r="5" spans="1:27" ht="13.5" customHeight="1">
      <c r="A5" s="102" t="s">
        <v>174</v>
      </c>
      <c r="B5" s="103" t="s">
        <v>10</v>
      </c>
      <c r="C5" s="103" t="s">
        <v>175</v>
      </c>
      <c r="D5" s="97" t="s">
        <v>10</v>
      </c>
      <c r="E5" s="97" t="s">
        <v>6</v>
      </c>
      <c r="F5" s="97" t="s">
        <v>6</v>
      </c>
      <c r="G5" s="35" t="s">
        <v>12</v>
      </c>
      <c r="H5" s="96" t="s">
        <v>10</v>
      </c>
      <c r="I5" s="97"/>
    </row>
    <row r="6" spans="1:27" ht="27">
      <c r="A6" s="102" t="s">
        <v>6</v>
      </c>
      <c r="B6" s="103" t="s">
        <v>6</v>
      </c>
      <c r="C6" s="103" t="s">
        <v>6</v>
      </c>
      <c r="D6" s="35" t="s">
        <v>176</v>
      </c>
      <c r="E6" s="35" t="s">
        <v>177</v>
      </c>
      <c r="F6" s="35" t="s">
        <v>6</v>
      </c>
      <c r="G6" s="35" t="s">
        <v>6</v>
      </c>
      <c r="H6" s="35" t="s">
        <v>176</v>
      </c>
      <c r="I6" s="36" t="s">
        <v>177</v>
      </c>
    </row>
    <row r="7" spans="1:27" ht="20.25" customHeight="1">
      <c r="A7" s="12" t="s">
        <v>178</v>
      </c>
      <c r="B7" s="9">
        <v>144920011.62</v>
      </c>
      <c r="C7" s="10" t="s">
        <v>24</v>
      </c>
      <c r="D7" s="9">
        <v>0</v>
      </c>
      <c r="E7" s="9">
        <v>0</v>
      </c>
      <c r="F7" s="37" t="s">
        <v>25</v>
      </c>
      <c r="G7" s="34" t="s">
        <v>87</v>
      </c>
      <c r="H7" s="9">
        <v>54940716.100000001</v>
      </c>
      <c r="I7" s="11">
        <v>0</v>
      </c>
    </row>
    <row r="8" spans="1:27" ht="20.25" customHeight="1">
      <c r="A8" s="12" t="s">
        <v>179</v>
      </c>
      <c r="B8" s="9">
        <v>0</v>
      </c>
      <c r="C8" s="10" t="s">
        <v>28</v>
      </c>
      <c r="D8" s="9">
        <v>0</v>
      </c>
      <c r="E8" s="9">
        <v>0</v>
      </c>
      <c r="F8" s="37" t="s">
        <v>29</v>
      </c>
      <c r="G8" s="34" t="s">
        <v>91</v>
      </c>
      <c r="H8" s="9">
        <v>48513616.100000001</v>
      </c>
      <c r="I8" s="11">
        <v>0</v>
      </c>
    </row>
    <row r="9" spans="1:27" ht="20.25" customHeight="1">
      <c r="A9" s="12" t="s">
        <v>6</v>
      </c>
      <c r="B9" s="15" t="s">
        <v>6</v>
      </c>
      <c r="C9" s="10" t="s">
        <v>32</v>
      </c>
      <c r="D9" s="9">
        <v>0</v>
      </c>
      <c r="E9" s="9">
        <v>0</v>
      </c>
      <c r="F9" s="37" t="s">
        <v>33</v>
      </c>
      <c r="G9" s="34" t="s">
        <v>95</v>
      </c>
      <c r="H9" s="9">
        <v>6427100</v>
      </c>
      <c r="I9" s="11">
        <v>0</v>
      </c>
    </row>
    <row r="10" spans="1:27" ht="20.25" customHeight="1">
      <c r="A10" s="12" t="s">
        <v>6</v>
      </c>
      <c r="B10" s="15" t="s">
        <v>6</v>
      </c>
      <c r="C10" s="10" t="s">
        <v>36</v>
      </c>
      <c r="D10" s="9">
        <v>0</v>
      </c>
      <c r="E10" s="9">
        <v>0</v>
      </c>
      <c r="F10" s="37" t="s">
        <v>37</v>
      </c>
      <c r="G10" s="34" t="s">
        <v>99</v>
      </c>
      <c r="H10" s="9">
        <v>89979295.519999996</v>
      </c>
      <c r="I10" s="11">
        <v>0</v>
      </c>
    </row>
    <row r="11" spans="1:27" ht="20.25" customHeight="1">
      <c r="A11" s="12" t="s">
        <v>6</v>
      </c>
      <c r="B11" s="15" t="s">
        <v>6</v>
      </c>
      <c r="C11" s="10" t="s">
        <v>40</v>
      </c>
      <c r="D11" s="9">
        <v>138058217</v>
      </c>
      <c r="E11" s="9">
        <v>0</v>
      </c>
      <c r="F11" s="37" t="s">
        <v>41</v>
      </c>
      <c r="G11" s="34" t="s">
        <v>102</v>
      </c>
      <c r="H11" s="9">
        <v>44661950.520000003</v>
      </c>
      <c r="I11" s="11">
        <v>0</v>
      </c>
    </row>
    <row r="12" spans="1:27" ht="20.25" customHeight="1">
      <c r="A12" s="12" t="s">
        <v>6</v>
      </c>
      <c r="B12" s="15" t="s">
        <v>6</v>
      </c>
      <c r="C12" s="10" t="s">
        <v>44</v>
      </c>
      <c r="D12" s="9">
        <v>0</v>
      </c>
      <c r="E12" s="9">
        <v>0</v>
      </c>
      <c r="F12" s="37" t="s">
        <v>45</v>
      </c>
      <c r="G12" s="34" t="s">
        <v>105</v>
      </c>
      <c r="H12" s="9">
        <v>45317345</v>
      </c>
      <c r="I12" s="11">
        <v>0</v>
      </c>
    </row>
    <row r="13" spans="1:27" ht="20.25" customHeight="1">
      <c r="A13" s="12" t="s">
        <v>6</v>
      </c>
      <c r="B13" s="15" t="s">
        <v>6</v>
      </c>
      <c r="C13" s="10" t="s">
        <v>48</v>
      </c>
      <c r="D13" s="9">
        <v>0</v>
      </c>
      <c r="E13" s="9">
        <v>0</v>
      </c>
      <c r="F13" s="37" t="s">
        <v>6</v>
      </c>
      <c r="G13" s="34" t="s">
        <v>26</v>
      </c>
      <c r="H13" s="15" t="s">
        <v>6</v>
      </c>
      <c r="I13" s="16" t="s">
        <v>6</v>
      </c>
    </row>
    <row r="14" spans="1:27" ht="20.25" customHeight="1">
      <c r="A14" s="12" t="s">
        <v>6</v>
      </c>
      <c r="B14" s="15" t="s">
        <v>6</v>
      </c>
      <c r="C14" s="10" t="s">
        <v>50</v>
      </c>
      <c r="D14" s="9">
        <v>6074394.6200000001</v>
      </c>
      <c r="E14" s="9">
        <v>0</v>
      </c>
      <c r="F14" s="37" t="s">
        <v>6</v>
      </c>
      <c r="G14" s="34" t="s">
        <v>30</v>
      </c>
      <c r="H14" s="15" t="s">
        <v>6</v>
      </c>
      <c r="I14" s="16" t="s">
        <v>6</v>
      </c>
    </row>
    <row r="15" spans="1:27" ht="20.25" customHeight="1">
      <c r="A15" s="12" t="s">
        <v>6</v>
      </c>
      <c r="B15" s="15" t="s">
        <v>6</v>
      </c>
      <c r="C15" s="10" t="s">
        <v>52</v>
      </c>
      <c r="D15" s="9">
        <v>0</v>
      </c>
      <c r="E15" s="9">
        <v>0</v>
      </c>
      <c r="F15" s="34" t="s">
        <v>6</v>
      </c>
      <c r="G15" s="34" t="s">
        <v>34</v>
      </c>
      <c r="H15" s="15" t="s">
        <v>6</v>
      </c>
      <c r="I15" s="16" t="s">
        <v>6</v>
      </c>
    </row>
    <row r="16" spans="1:27" ht="20.25" customHeight="1">
      <c r="A16" s="12" t="s">
        <v>6</v>
      </c>
      <c r="B16" s="15" t="s">
        <v>6</v>
      </c>
      <c r="C16" s="10" t="s">
        <v>55</v>
      </c>
      <c r="D16" s="9">
        <v>0</v>
      </c>
      <c r="E16" s="9">
        <v>0</v>
      </c>
      <c r="F16" s="37" t="s">
        <v>6</v>
      </c>
      <c r="G16" s="34" t="s">
        <v>38</v>
      </c>
      <c r="H16" s="15" t="s">
        <v>6</v>
      </c>
      <c r="I16" s="16" t="s">
        <v>6</v>
      </c>
    </row>
    <row r="17" spans="1:9" ht="20.25" customHeight="1">
      <c r="A17" s="12" t="s">
        <v>6</v>
      </c>
      <c r="B17" s="15" t="s">
        <v>6</v>
      </c>
      <c r="C17" s="10" t="s">
        <v>58</v>
      </c>
      <c r="D17" s="9">
        <v>0</v>
      </c>
      <c r="E17" s="9">
        <v>0</v>
      </c>
      <c r="F17" s="34" t="s">
        <v>59</v>
      </c>
      <c r="G17" s="34" t="s">
        <v>42</v>
      </c>
      <c r="H17" s="13" t="s">
        <v>61</v>
      </c>
      <c r="I17" s="17" t="s">
        <v>61</v>
      </c>
    </row>
    <row r="18" spans="1:9" ht="20.25" customHeight="1">
      <c r="A18" s="12" t="s">
        <v>6</v>
      </c>
      <c r="B18" s="15" t="s">
        <v>6</v>
      </c>
      <c r="C18" s="10" t="s">
        <v>63</v>
      </c>
      <c r="D18" s="9">
        <v>0</v>
      </c>
      <c r="E18" s="9">
        <v>0</v>
      </c>
      <c r="F18" s="37" t="s">
        <v>67</v>
      </c>
      <c r="G18" s="34" t="s">
        <v>46</v>
      </c>
      <c r="H18" s="9">
        <v>29547121.48</v>
      </c>
      <c r="I18" s="11">
        <v>0</v>
      </c>
    </row>
    <row r="19" spans="1:9" ht="20.25" customHeight="1">
      <c r="A19" s="12" t="s">
        <v>6</v>
      </c>
      <c r="B19" s="15" t="s">
        <v>6</v>
      </c>
      <c r="C19" s="10" t="s">
        <v>66</v>
      </c>
      <c r="D19" s="9">
        <v>0</v>
      </c>
      <c r="E19" s="9">
        <v>0</v>
      </c>
      <c r="F19" s="37" t="s">
        <v>71</v>
      </c>
      <c r="G19" s="34" t="s">
        <v>49</v>
      </c>
      <c r="H19" s="9">
        <v>28482212.079999998</v>
      </c>
      <c r="I19" s="11">
        <v>0</v>
      </c>
    </row>
    <row r="20" spans="1:9" ht="20.25" customHeight="1">
      <c r="A20" s="12" t="s">
        <v>6</v>
      </c>
      <c r="B20" s="15" t="s">
        <v>6</v>
      </c>
      <c r="C20" s="10" t="s">
        <v>70</v>
      </c>
      <c r="D20" s="9">
        <v>0</v>
      </c>
      <c r="E20" s="9">
        <v>0</v>
      </c>
      <c r="F20" s="37" t="s">
        <v>75</v>
      </c>
      <c r="G20" s="34" t="s">
        <v>51</v>
      </c>
      <c r="H20" s="9">
        <v>18966494.620000001</v>
      </c>
      <c r="I20" s="11">
        <v>0</v>
      </c>
    </row>
    <row r="21" spans="1:9" ht="20.25" customHeight="1">
      <c r="A21" s="12" t="s">
        <v>6</v>
      </c>
      <c r="B21" s="15" t="s">
        <v>6</v>
      </c>
      <c r="C21" s="10" t="s">
        <v>74</v>
      </c>
      <c r="D21" s="9">
        <v>0</v>
      </c>
      <c r="E21" s="9">
        <v>0</v>
      </c>
      <c r="F21" s="37" t="s">
        <v>79</v>
      </c>
      <c r="G21" s="34" t="s">
        <v>53</v>
      </c>
      <c r="H21" s="9">
        <v>0</v>
      </c>
      <c r="I21" s="11">
        <v>0</v>
      </c>
    </row>
    <row r="22" spans="1:9" ht="20.25" customHeight="1">
      <c r="A22" s="12" t="s">
        <v>6</v>
      </c>
      <c r="B22" s="15" t="s">
        <v>6</v>
      </c>
      <c r="C22" s="10" t="s">
        <v>78</v>
      </c>
      <c r="D22" s="9">
        <v>0</v>
      </c>
      <c r="E22" s="9">
        <v>0</v>
      </c>
      <c r="F22" s="37" t="s">
        <v>83</v>
      </c>
      <c r="G22" s="34" t="s">
        <v>56</v>
      </c>
      <c r="H22" s="9">
        <v>0</v>
      </c>
      <c r="I22" s="11">
        <v>0</v>
      </c>
    </row>
    <row r="23" spans="1:9" ht="20.25" customHeight="1">
      <c r="A23" s="12" t="s">
        <v>6</v>
      </c>
      <c r="B23" s="15" t="s">
        <v>6</v>
      </c>
      <c r="C23" s="10" t="s">
        <v>82</v>
      </c>
      <c r="D23" s="9">
        <v>0</v>
      </c>
      <c r="E23" s="9">
        <v>0</v>
      </c>
      <c r="F23" s="37" t="s">
        <v>88</v>
      </c>
      <c r="G23" s="34" t="s">
        <v>60</v>
      </c>
      <c r="H23" s="9">
        <v>0</v>
      </c>
      <c r="I23" s="11">
        <v>0</v>
      </c>
    </row>
    <row r="24" spans="1:9" ht="20.25" customHeight="1">
      <c r="A24" s="12" t="s">
        <v>6</v>
      </c>
      <c r="B24" s="15" t="s">
        <v>6</v>
      </c>
      <c r="C24" s="10" t="s">
        <v>86</v>
      </c>
      <c r="D24" s="9">
        <v>0</v>
      </c>
      <c r="E24" s="9">
        <v>0</v>
      </c>
      <c r="F24" s="37" t="s">
        <v>92</v>
      </c>
      <c r="G24" s="34" t="s">
        <v>64</v>
      </c>
      <c r="H24" s="9">
        <v>67924183.439999998</v>
      </c>
      <c r="I24" s="11">
        <v>0</v>
      </c>
    </row>
    <row r="25" spans="1:9" ht="20.25" customHeight="1">
      <c r="A25" s="12" t="s">
        <v>6</v>
      </c>
      <c r="B25" s="15" t="s">
        <v>6</v>
      </c>
      <c r="C25" s="10" t="s">
        <v>90</v>
      </c>
      <c r="D25" s="9">
        <v>787400</v>
      </c>
      <c r="E25" s="9">
        <v>0</v>
      </c>
      <c r="F25" s="37" t="s">
        <v>96</v>
      </c>
      <c r="G25" s="34" t="s">
        <v>68</v>
      </c>
      <c r="H25" s="9">
        <v>0</v>
      </c>
      <c r="I25" s="11">
        <v>0</v>
      </c>
    </row>
    <row r="26" spans="1:9" ht="20.25" customHeight="1">
      <c r="A26" s="12" t="s">
        <v>6</v>
      </c>
      <c r="B26" s="15" t="s">
        <v>6</v>
      </c>
      <c r="C26" s="10" t="s">
        <v>94</v>
      </c>
      <c r="D26" s="9">
        <v>0</v>
      </c>
      <c r="E26" s="9">
        <v>0</v>
      </c>
      <c r="F26" s="37" t="s">
        <v>6</v>
      </c>
      <c r="G26" s="34" t="s">
        <v>72</v>
      </c>
      <c r="H26" s="15" t="s">
        <v>6</v>
      </c>
      <c r="I26" s="16" t="s">
        <v>6</v>
      </c>
    </row>
    <row r="27" spans="1:9" ht="20.25" customHeight="1">
      <c r="A27" s="12" t="s">
        <v>6</v>
      </c>
      <c r="B27" s="15" t="s">
        <v>6</v>
      </c>
      <c r="C27" s="10" t="s">
        <v>98</v>
      </c>
      <c r="D27" s="9">
        <v>0</v>
      </c>
      <c r="E27" s="9">
        <v>0</v>
      </c>
      <c r="F27" s="37" t="s">
        <v>6</v>
      </c>
      <c r="G27" s="34" t="s">
        <v>76</v>
      </c>
      <c r="H27" s="15" t="s">
        <v>6</v>
      </c>
      <c r="I27" s="16" t="s">
        <v>6</v>
      </c>
    </row>
    <row r="28" spans="1:9" ht="20.25" customHeight="1">
      <c r="A28" s="12" t="s">
        <v>6</v>
      </c>
      <c r="B28" s="15" t="s">
        <v>6</v>
      </c>
      <c r="C28" s="10" t="s">
        <v>101</v>
      </c>
      <c r="D28" s="9">
        <v>0</v>
      </c>
      <c r="E28" s="9">
        <v>0</v>
      </c>
      <c r="F28" s="37" t="s">
        <v>6</v>
      </c>
      <c r="G28" s="34" t="s">
        <v>80</v>
      </c>
      <c r="H28" s="15" t="s">
        <v>6</v>
      </c>
      <c r="I28" s="16" t="s">
        <v>6</v>
      </c>
    </row>
    <row r="29" spans="1:9" ht="20.25" customHeight="1">
      <c r="A29" s="12" t="s">
        <v>6</v>
      </c>
      <c r="B29" s="15" t="s">
        <v>6</v>
      </c>
      <c r="C29" s="10" t="s">
        <v>104</v>
      </c>
      <c r="D29" s="9">
        <v>0</v>
      </c>
      <c r="E29" s="9">
        <v>0</v>
      </c>
      <c r="F29" s="37" t="s">
        <v>6</v>
      </c>
      <c r="G29" s="34" t="s">
        <v>84</v>
      </c>
      <c r="H29" s="15" t="s">
        <v>6</v>
      </c>
      <c r="I29" s="16" t="s">
        <v>6</v>
      </c>
    </row>
    <row r="30" spans="1:9" ht="20.25" customHeight="1">
      <c r="A30" s="38" t="s">
        <v>107</v>
      </c>
      <c r="B30" s="9">
        <v>144920011.62</v>
      </c>
      <c r="C30" s="39" t="s">
        <v>108</v>
      </c>
      <c r="D30" s="9">
        <v>144920011.62</v>
      </c>
      <c r="E30" s="9">
        <v>0</v>
      </c>
      <c r="F30" s="39" t="s">
        <v>108</v>
      </c>
      <c r="G30" s="34" t="s">
        <v>89</v>
      </c>
      <c r="H30" s="9">
        <v>144920011.62</v>
      </c>
      <c r="I30" s="11">
        <v>0</v>
      </c>
    </row>
    <row r="31" spans="1:9" ht="20.25" customHeight="1">
      <c r="A31" s="12" t="s">
        <v>6</v>
      </c>
      <c r="B31" s="15" t="s">
        <v>6</v>
      </c>
      <c r="C31" s="34" t="s">
        <v>6</v>
      </c>
      <c r="D31" s="15" t="s">
        <v>6</v>
      </c>
      <c r="E31" s="15" t="s">
        <v>6</v>
      </c>
      <c r="F31" s="34" t="s">
        <v>6</v>
      </c>
      <c r="G31" s="34" t="s">
        <v>93</v>
      </c>
      <c r="H31" s="15" t="s">
        <v>6</v>
      </c>
      <c r="I31" s="16" t="s">
        <v>6</v>
      </c>
    </row>
    <row r="32" spans="1:9" ht="20.25" customHeight="1">
      <c r="A32" s="12" t="s">
        <v>180</v>
      </c>
      <c r="B32" s="9">
        <v>0</v>
      </c>
      <c r="C32" s="37" t="s">
        <v>181</v>
      </c>
      <c r="D32" s="9">
        <v>0</v>
      </c>
      <c r="E32" s="9">
        <v>0</v>
      </c>
      <c r="F32" s="37" t="s">
        <v>181</v>
      </c>
      <c r="G32" s="34" t="s">
        <v>97</v>
      </c>
      <c r="H32" s="9">
        <v>0</v>
      </c>
      <c r="I32" s="11">
        <v>0</v>
      </c>
    </row>
    <row r="33" spans="1:9" ht="20.25" customHeight="1">
      <c r="A33" s="12" t="s">
        <v>178</v>
      </c>
      <c r="B33" s="9">
        <v>0</v>
      </c>
      <c r="C33" s="37" t="s">
        <v>182</v>
      </c>
      <c r="D33" s="9">
        <v>0</v>
      </c>
      <c r="E33" s="9">
        <v>0</v>
      </c>
      <c r="F33" s="37" t="s">
        <v>182</v>
      </c>
      <c r="G33" s="34" t="s">
        <v>100</v>
      </c>
      <c r="H33" s="9">
        <v>0</v>
      </c>
      <c r="I33" s="11">
        <v>0</v>
      </c>
    </row>
    <row r="34" spans="1:9" ht="20.25" customHeight="1">
      <c r="A34" s="12" t="s">
        <v>179</v>
      </c>
      <c r="B34" s="9">
        <v>0</v>
      </c>
      <c r="C34" s="37" t="s">
        <v>183</v>
      </c>
      <c r="D34" s="9">
        <v>0</v>
      </c>
      <c r="E34" s="9">
        <v>0</v>
      </c>
      <c r="F34" s="37" t="s">
        <v>183</v>
      </c>
      <c r="G34" s="34" t="s">
        <v>103</v>
      </c>
      <c r="H34" s="9">
        <v>0</v>
      </c>
      <c r="I34" s="11">
        <v>0</v>
      </c>
    </row>
    <row r="35" spans="1:9" ht="20.25" customHeight="1" thickBot="1">
      <c r="A35" s="12" t="s">
        <v>6</v>
      </c>
      <c r="B35" s="15" t="s">
        <v>6</v>
      </c>
      <c r="C35" s="37" t="s">
        <v>6</v>
      </c>
      <c r="D35" s="15" t="s">
        <v>6</v>
      </c>
      <c r="E35" s="15" t="s">
        <v>6</v>
      </c>
      <c r="F35" s="37" t="s">
        <v>6</v>
      </c>
      <c r="G35" s="34" t="s">
        <v>106</v>
      </c>
      <c r="H35" s="15" t="s">
        <v>6</v>
      </c>
      <c r="I35" s="16" t="s">
        <v>6</v>
      </c>
    </row>
    <row r="36" spans="1:9" ht="20.25" customHeight="1" thickBot="1">
      <c r="A36" s="40" t="s">
        <v>184</v>
      </c>
      <c r="B36" s="32">
        <v>144920011.62</v>
      </c>
      <c r="C36" s="42" t="s">
        <v>184</v>
      </c>
      <c r="D36" s="32">
        <v>144920011.62</v>
      </c>
      <c r="E36" s="32">
        <v>0</v>
      </c>
      <c r="F36" s="42" t="s">
        <v>184</v>
      </c>
      <c r="G36" s="41" t="s">
        <v>109</v>
      </c>
      <c r="H36" s="32">
        <v>144920011.62</v>
      </c>
      <c r="I36" s="33">
        <v>0</v>
      </c>
    </row>
  </sheetData>
  <mergeCells count="8">
    <mergeCell ref="H5:I5"/>
    <mergeCell ref="A4:B4"/>
    <mergeCell ref="C4:I4"/>
    <mergeCell ref="A1:I1"/>
    <mergeCell ref="D5:F5"/>
    <mergeCell ref="A5:A6"/>
    <mergeCell ref="B5:B6"/>
    <mergeCell ref="C5:C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workbookViewId="0">
      <selection activeCell="F34" sqref="F34"/>
    </sheetView>
  </sheetViews>
  <sheetFormatPr defaultRowHeight="13.5"/>
  <cols>
    <col min="4" max="4" width="24.75" customWidth="1"/>
    <col min="5" max="9" width="17.625" customWidth="1"/>
  </cols>
  <sheetData>
    <row r="1" spans="1:9" ht="27">
      <c r="A1" s="1"/>
      <c r="B1" s="1"/>
      <c r="C1" s="1"/>
      <c r="D1" s="1"/>
      <c r="E1" s="23" t="s">
        <v>203</v>
      </c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5" thickBot="1">
      <c r="A3" s="4" t="s">
        <v>2</v>
      </c>
      <c r="B3" s="1"/>
      <c r="C3" s="1"/>
      <c r="D3" s="1"/>
      <c r="E3" s="5" t="s">
        <v>3</v>
      </c>
      <c r="F3" s="1"/>
      <c r="G3" s="1"/>
      <c r="H3" s="1"/>
      <c r="I3" s="1"/>
    </row>
    <row r="4" spans="1:9" ht="13.5" customHeight="1">
      <c r="A4" s="104" t="s">
        <v>8</v>
      </c>
      <c r="B4" s="86" t="s">
        <v>6</v>
      </c>
      <c r="C4" s="86" t="s">
        <v>6</v>
      </c>
      <c r="D4" s="86" t="s">
        <v>6</v>
      </c>
      <c r="E4" s="86" t="s">
        <v>200</v>
      </c>
      <c r="F4" s="86" t="s">
        <v>6</v>
      </c>
      <c r="G4" s="86" t="s">
        <v>6</v>
      </c>
      <c r="H4" s="86" t="s">
        <v>6</v>
      </c>
      <c r="I4" s="86" t="s">
        <v>6</v>
      </c>
    </row>
    <row r="5" spans="1:9" ht="13.5" customHeight="1">
      <c r="A5" s="90" t="s">
        <v>133</v>
      </c>
      <c r="B5" s="87" t="s">
        <v>6</v>
      </c>
      <c r="C5" s="87" t="s">
        <v>6</v>
      </c>
      <c r="D5" s="87" t="s">
        <v>134</v>
      </c>
      <c r="E5" s="87" t="s">
        <v>122</v>
      </c>
      <c r="F5" s="87" t="s">
        <v>167</v>
      </c>
      <c r="G5" s="87" t="s">
        <v>6</v>
      </c>
      <c r="H5" s="87" t="s">
        <v>6</v>
      </c>
      <c r="I5" s="87" t="s">
        <v>168</v>
      </c>
    </row>
    <row r="6" spans="1:9" ht="13.5" customHeight="1">
      <c r="A6" s="90" t="s">
        <v>6</v>
      </c>
      <c r="B6" s="87" t="s">
        <v>6</v>
      </c>
      <c r="C6" s="87" t="s">
        <v>6</v>
      </c>
      <c r="D6" s="87" t="s">
        <v>6</v>
      </c>
      <c r="E6" s="87" t="s">
        <v>6</v>
      </c>
      <c r="F6" s="87" t="s">
        <v>135</v>
      </c>
      <c r="G6" s="87" t="s">
        <v>201</v>
      </c>
      <c r="H6" s="87" t="s">
        <v>202</v>
      </c>
      <c r="I6" s="87" t="s">
        <v>135</v>
      </c>
    </row>
    <row r="7" spans="1:9">
      <c r="A7" s="90" t="s">
        <v>6</v>
      </c>
      <c r="B7" s="87" t="s">
        <v>6</v>
      </c>
      <c r="C7" s="87" t="s">
        <v>6</v>
      </c>
      <c r="D7" s="87" t="s">
        <v>6</v>
      </c>
      <c r="E7" s="87" t="s">
        <v>6</v>
      </c>
      <c r="F7" s="87" t="s">
        <v>6</v>
      </c>
      <c r="G7" s="87" t="s">
        <v>6</v>
      </c>
      <c r="H7" s="87" t="s">
        <v>6</v>
      </c>
      <c r="I7" s="87" t="s">
        <v>6</v>
      </c>
    </row>
    <row r="8" spans="1:9">
      <c r="A8" s="90" t="s">
        <v>136</v>
      </c>
      <c r="B8" s="87" t="s">
        <v>137</v>
      </c>
      <c r="C8" s="87" t="s">
        <v>138</v>
      </c>
      <c r="D8" s="28" t="s">
        <v>13</v>
      </c>
      <c r="E8" s="19" t="s">
        <v>20</v>
      </c>
      <c r="F8" s="19" t="s">
        <v>21</v>
      </c>
      <c r="G8" s="19" t="s">
        <v>22</v>
      </c>
      <c r="H8" s="19" t="s">
        <v>54</v>
      </c>
      <c r="I8" s="19" t="s">
        <v>57</v>
      </c>
    </row>
    <row r="9" spans="1:9">
      <c r="A9" s="90" t="s">
        <v>6</v>
      </c>
      <c r="B9" s="87" t="s">
        <v>6</v>
      </c>
      <c r="C9" s="87" t="s">
        <v>6</v>
      </c>
      <c r="D9" s="28" t="s">
        <v>122</v>
      </c>
      <c r="E9" s="9">
        <v>144920011.62</v>
      </c>
      <c r="F9" s="9">
        <v>54940716.100000001</v>
      </c>
      <c r="G9" s="9">
        <v>48513616.100000001</v>
      </c>
      <c r="H9" s="9">
        <v>6427100</v>
      </c>
      <c r="I9" s="9">
        <v>89979295.519999996</v>
      </c>
    </row>
    <row r="10" spans="1:9">
      <c r="A10" s="84" t="s">
        <v>139</v>
      </c>
      <c r="B10" s="85" t="s">
        <v>6</v>
      </c>
      <c r="C10" s="85" t="s">
        <v>6</v>
      </c>
      <c r="D10" s="30" t="s">
        <v>140</v>
      </c>
      <c r="E10" s="9">
        <v>138058217</v>
      </c>
      <c r="F10" s="9">
        <v>48078921.479999997</v>
      </c>
      <c r="G10" s="9">
        <v>41655421.479999997</v>
      </c>
      <c r="H10" s="9">
        <v>6423500</v>
      </c>
      <c r="I10" s="9">
        <v>89979295.519999996</v>
      </c>
    </row>
    <row r="11" spans="1:9">
      <c r="A11" s="84" t="s">
        <v>141</v>
      </c>
      <c r="B11" s="85" t="s">
        <v>6</v>
      </c>
      <c r="C11" s="85" t="s">
        <v>6</v>
      </c>
      <c r="D11" s="30" t="s">
        <v>142</v>
      </c>
      <c r="E11" s="9">
        <v>8003500</v>
      </c>
      <c r="F11" s="9">
        <v>7933500</v>
      </c>
      <c r="G11" s="9">
        <v>7933500</v>
      </c>
      <c r="H11" s="9">
        <v>0</v>
      </c>
      <c r="I11" s="9">
        <v>70000</v>
      </c>
    </row>
    <row r="12" spans="1:9">
      <c r="A12" s="84" t="s">
        <v>143</v>
      </c>
      <c r="B12" s="85" t="s">
        <v>6</v>
      </c>
      <c r="C12" s="85" t="s">
        <v>6</v>
      </c>
      <c r="D12" s="30" t="s">
        <v>144</v>
      </c>
      <c r="E12" s="9">
        <v>8003500</v>
      </c>
      <c r="F12" s="9">
        <v>7933500</v>
      </c>
      <c r="G12" s="9">
        <v>7933500</v>
      </c>
      <c r="H12" s="9">
        <v>0</v>
      </c>
      <c r="I12" s="9">
        <v>70000</v>
      </c>
    </row>
    <row r="13" spans="1:9">
      <c r="A13" s="84" t="s">
        <v>145</v>
      </c>
      <c r="B13" s="85" t="s">
        <v>6</v>
      </c>
      <c r="C13" s="85" t="s">
        <v>6</v>
      </c>
      <c r="D13" s="30" t="s">
        <v>146</v>
      </c>
      <c r="E13" s="9">
        <v>130054717</v>
      </c>
      <c r="F13" s="9">
        <v>40145421.479999997</v>
      </c>
      <c r="G13" s="9">
        <v>33721921.479999997</v>
      </c>
      <c r="H13" s="9">
        <v>6423500</v>
      </c>
      <c r="I13" s="9">
        <v>89909295.519999996</v>
      </c>
    </row>
    <row r="14" spans="1:9">
      <c r="A14" s="84" t="s">
        <v>147</v>
      </c>
      <c r="B14" s="85" t="s">
        <v>6</v>
      </c>
      <c r="C14" s="85" t="s">
        <v>6</v>
      </c>
      <c r="D14" s="30" t="s">
        <v>148</v>
      </c>
      <c r="E14" s="9">
        <v>123054717</v>
      </c>
      <c r="F14" s="9">
        <v>40145421.479999997</v>
      </c>
      <c r="G14" s="9">
        <v>33721921.479999997</v>
      </c>
      <c r="H14" s="9">
        <v>6423500</v>
      </c>
      <c r="I14" s="9">
        <v>82909295.519999996</v>
      </c>
    </row>
    <row r="15" spans="1:9">
      <c r="A15" s="84" t="s">
        <v>149</v>
      </c>
      <c r="B15" s="85" t="s">
        <v>6</v>
      </c>
      <c r="C15" s="85" t="s">
        <v>6</v>
      </c>
      <c r="D15" s="30" t="s">
        <v>150</v>
      </c>
      <c r="E15" s="9">
        <v>7000000</v>
      </c>
      <c r="F15" s="9">
        <v>0</v>
      </c>
      <c r="G15" s="9">
        <v>0</v>
      </c>
      <c r="H15" s="9">
        <v>0</v>
      </c>
      <c r="I15" s="9">
        <v>7000000</v>
      </c>
    </row>
    <row r="16" spans="1:9">
      <c r="A16" s="84" t="s">
        <v>151</v>
      </c>
      <c r="B16" s="85" t="s">
        <v>6</v>
      </c>
      <c r="C16" s="85" t="s">
        <v>6</v>
      </c>
      <c r="D16" s="30" t="s">
        <v>152</v>
      </c>
      <c r="E16" s="9">
        <v>6074394.6200000001</v>
      </c>
      <c r="F16" s="9">
        <v>6074394.6200000001</v>
      </c>
      <c r="G16" s="9">
        <v>6070794.6200000001</v>
      </c>
      <c r="H16" s="9">
        <v>3600</v>
      </c>
      <c r="I16" s="9">
        <v>0</v>
      </c>
    </row>
    <row r="17" spans="1:9">
      <c r="A17" s="84" t="s">
        <v>153</v>
      </c>
      <c r="B17" s="85" t="s">
        <v>6</v>
      </c>
      <c r="C17" s="85" t="s">
        <v>6</v>
      </c>
      <c r="D17" s="30" t="s">
        <v>154</v>
      </c>
      <c r="E17" s="9">
        <v>6074394.6200000001</v>
      </c>
      <c r="F17" s="9">
        <v>6074394.6200000001</v>
      </c>
      <c r="G17" s="9">
        <v>6070794.6200000001</v>
      </c>
      <c r="H17" s="9">
        <v>3600</v>
      </c>
      <c r="I17" s="9">
        <v>0</v>
      </c>
    </row>
    <row r="18" spans="1:9">
      <c r="A18" s="84" t="s">
        <v>155</v>
      </c>
      <c r="B18" s="85" t="s">
        <v>6</v>
      </c>
      <c r="C18" s="85" t="s">
        <v>6</v>
      </c>
      <c r="D18" s="30" t="s">
        <v>156</v>
      </c>
      <c r="E18" s="9">
        <v>4557833.5599999996</v>
      </c>
      <c r="F18" s="9">
        <v>4557833.5599999996</v>
      </c>
      <c r="G18" s="9">
        <v>4554233.5599999996</v>
      </c>
      <c r="H18" s="9">
        <v>3600</v>
      </c>
      <c r="I18" s="9">
        <v>0</v>
      </c>
    </row>
    <row r="19" spans="1:9">
      <c r="A19" s="84" t="s">
        <v>157</v>
      </c>
      <c r="B19" s="85" t="s">
        <v>6</v>
      </c>
      <c r="C19" s="85" t="s">
        <v>6</v>
      </c>
      <c r="D19" s="30" t="s">
        <v>158</v>
      </c>
      <c r="E19" s="9">
        <v>1516561.06</v>
      </c>
      <c r="F19" s="9">
        <v>1516561.06</v>
      </c>
      <c r="G19" s="9">
        <v>1516561.06</v>
      </c>
      <c r="H19" s="9">
        <v>0</v>
      </c>
      <c r="I19" s="9">
        <v>0</v>
      </c>
    </row>
    <row r="20" spans="1:9">
      <c r="A20" s="84" t="s">
        <v>159</v>
      </c>
      <c r="B20" s="85" t="s">
        <v>6</v>
      </c>
      <c r="C20" s="85" t="s">
        <v>6</v>
      </c>
      <c r="D20" s="30" t="s">
        <v>160</v>
      </c>
      <c r="E20" s="9">
        <v>787400</v>
      </c>
      <c r="F20" s="9">
        <v>787400</v>
      </c>
      <c r="G20" s="9">
        <v>787400</v>
      </c>
      <c r="H20" s="9">
        <v>0</v>
      </c>
      <c r="I20" s="9">
        <v>0</v>
      </c>
    </row>
    <row r="21" spans="1:9" ht="14.25" thickBot="1">
      <c r="A21" s="84" t="s">
        <v>161</v>
      </c>
      <c r="B21" s="85" t="s">
        <v>6</v>
      </c>
      <c r="C21" s="85" t="s">
        <v>6</v>
      </c>
      <c r="D21" s="30" t="s">
        <v>162</v>
      </c>
      <c r="E21" s="9">
        <v>787400</v>
      </c>
      <c r="F21" s="9">
        <v>787400</v>
      </c>
      <c r="G21" s="9">
        <v>787400</v>
      </c>
      <c r="H21" s="9">
        <v>0</v>
      </c>
      <c r="I21" s="9">
        <v>0</v>
      </c>
    </row>
    <row r="22" spans="1:9" ht="14.25" thickBot="1">
      <c r="A22" s="94" t="s">
        <v>163</v>
      </c>
      <c r="B22" s="95" t="s">
        <v>6</v>
      </c>
      <c r="C22" s="95" t="s">
        <v>6</v>
      </c>
      <c r="D22" s="31" t="s">
        <v>164</v>
      </c>
      <c r="E22" s="32">
        <v>787400</v>
      </c>
      <c r="F22" s="32">
        <v>787400</v>
      </c>
      <c r="G22" s="32">
        <v>787400</v>
      </c>
      <c r="H22" s="32">
        <v>0</v>
      </c>
      <c r="I22" s="32">
        <v>0</v>
      </c>
    </row>
  </sheetData>
  <mergeCells count="26">
    <mergeCell ref="I5:I7"/>
    <mergeCell ref="A4:D4"/>
    <mergeCell ref="E4:I4"/>
    <mergeCell ref="A5:C7"/>
    <mergeCell ref="D5:D7"/>
    <mergeCell ref="A12:C12"/>
    <mergeCell ref="F6:F7"/>
    <mergeCell ref="G6:G7"/>
    <mergeCell ref="H6:H7"/>
    <mergeCell ref="E5:E7"/>
    <mergeCell ref="F5:H5"/>
    <mergeCell ref="A8:A9"/>
    <mergeCell ref="B8:B9"/>
    <mergeCell ref="C8:C9"/>
    <mergeCell ref="A10:C10"/>
    <mergeCell ref="A11:C11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90"/>
  <sheetViews>
    <sheetView workbookViewId="0">
      <selection activeCell="J30" sqref="J30"/>
    </sheetView>
  </sheetViews>
  <sheetFormatPr defaultRowHeight="13.5"/>
  <cols>
    <col min="1" max="1" width="9.625" style="62" customWidth="1"/>
    <col min="2" max="2" width="23.375" customWidth="1"/>
    <col min="3" max="6" width="14.375" customWidth="1"/>
  </cols>
  <sheetData>
    <row r="1" spans="1:84" ht="48.75" customHeight="1">
      <c r="A1" s="108" t="s">
        <v>274</v>
      </c>
      <c r="B1" s="108"/>
      <c r="C1" s="108"/>
      <c r="D1" s="108"/>
      <c r="E1" s="108"/>
      <c r="F1" s="1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3" t="s">
        <v>204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25.5">
      <c r="A2" s="61"/>
      <c r="B2" s="59"/>
      <c r="C2" s="60"/>
      <c r="D2" s="1"/>
      <c r="E2" s="1"/>
      <c r="F2" s="60" t="s">
        <v>275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3" t="s">
        <v>205</v>
      </c>
    </row>
    <row r="3" spans="1:84" ht="14.25">
      <c r="A3" s="107" t="s">
        <v>276</v>
      </c>
      <c r="B3" s="107"/>
      <c r="C3" s="63"/>
      <c r="D3" s="1"/>
      <c r="E3" s="1"/>
      <c r="F3" s="63" t="s">
        <v>277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 t="s">
        <v>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3" t="s">
        <v>4</v>
      </c>
    </row>
    <row r="4" spans="1:84">
      <c r="A4" s="109" t="s">
        <v>281</v>
      </c>
      <c r="B4" s="110"/>
      <c r="C4" s="105" t="s">
        <v>282</v>
      </c>
      <c r="D4" s="106" t="s">
        <v>283</v>
      </c>
      <c r="E4" s="106" t="s">
        <v>284</v>
      </c>
      <c r="F4" s="106" t="s">
        <v>285</v>
      </c>
    </row>
    <row r="5" spans="1:84">
      <c r="A5" s="111"/>
      <c r="B5" s="112"/>
      <c r="C5" s="105"/>
      <c r="D5" s="106"/>
      <c r="E5" s="106"/>
      <c r="F5" s="106"/>
    </row>
    <row r="6" spans="1:84">
      <c r="A6" s="111"/>
      <c r="B6" s="112"/>
      <c r="C6" s="105"/>
      <c r="D6" s="106"/>
      <c r="E6" s="106"/>
      <c r="F6" s="106"/>
    </row>
    <row r="7" spans="1:84" ht="29.25" customHeight="1">
      <c r="A7" s="65" t="s">
        <v>286</v>
      </c>
      <c r="B7" s="66" t="s">
        <v>134</v>
      </c>
      <c r="C7" s="105"/>
      <c r="D7" s="106"/>
      <c r="E7" s="106"/>
      <c r="F7" s="106"/>
    </row>
    <row r="8" spans="1:84" ht="20.25" customHeight="1">
      <c r="A8" s="105" t="s">
        <v>287</v>
      </c>
      <c r="B8" s="105" t="s">
        <v>6</v>
      </c>
      <c r="C8" s="67">
        <v>54940716.100000001</v>
      </c>
      <c r="D8" s="67">
        <v>48513616.100000001</v>
      </c>
      <c r="E8" s="68">
        <v>6427100</v>
      </c>
      <c r="F8" s="69"/>
    </row>
    <row r="9" spans="1:84" ht="12.75" customHeight="1">
      <c r="A9" s="70">
        <v>301</v>
      </c>
      <c r="B9" s="71" t="s">
        <v>288</v>
      </c>
      <c r="C9" s="67">
        <v>29547121.48</v>
      </c>
      <c r="D9" s="67">
        <v>29547121.48</v>
      </c>
      <c r="E9" s="68"/>
      <c r="F9" s="69"/>
    </row>
    <row r="10" spans="1:84" ht="12.75" customHeight="1">
      <c r="A10" s="70">
        <v>30101</v>
      </c>
      <c r="B10" s="72" t="s">
        <v>207</v>
      </c>
      <c r="C10" s="67">
        <v>11408000</v>
      </c>
      <c r="D10" s="67">
        <v>11408000</v>
      </c>
      <c r="E10" s="68"/>
      <c r="F10" s="69"/>
    </row>
    <row r="11" spans="1:84" ht="12.75" customHeight="1">
      <c r="A11" s="70">
        <v>30102</v>
      </c>
      <c r="B11" s="72" t="s">
        <v>208</v>
      </c>
      <c r="C11" s="67">
        <v>0</v>
      </c>
      <c r="D11" s="67">
        <v>0</v>
      </c>
      <c r="E11" s="68"/>
      <c r="F11" s="69"/>
    </row>
    <row r="12" spans="1:84" ht="12.75" customHeight="1">
      <c r="A12" s="70">
        <v>30103</v>
      </c>
      <c r="B12" s="72" t="s">
        <v>209</v>
      </c>
      <c r="C12" s="67">
        <v>0</v>
      </c>
      <c r="D12" s="67">
        <v>0</v>
      </c>
      <c r="E12" s="68"/>
      <c r="F12" s="69"/>
    </row>
    <row r="13" spans="1:84" ht="12.75" customHeight="1">
      <c r="A13" s="70">
        <v>30104</v>
      </c>
      <c r="B13" s="72" t="s">
        <v>210</v>
      </c>
      <c r="C13" s="67">
        <v>555800</v>
      </c>
      <c r="D13" s="67">
        <v>555800</v>
      </c>
      <c r="E13" s="68"/>
      <c r="F13" s="69"/>
    </row>
    <row r="14" spans="1:84" ht="12.75" customHeight="1">
      <c r="A14" s="70">
        <v>30105</v>
      </c>
      <c r="B14" s="72" t="s">
        <v>211</v>
      </c>
      <c r="C14" s="67">
        <v>0</v>
      </c>
      <c r="D14" s="67">
        <v>0</v>
      </c>
      <c r="E14" s="68"/>
      <c r="F14" s="69"/>
    </row>
    <row r="15" spans="1:84" ht="12.75" customHeight="1">
      <c r="A15" s="70">
        <v>30106</v>
      </c>
      <c r="B15" s="72" t="s">
        <v>212</v>
      </c>
      <c r="C15" s="67">
        <v>17583321.48</v>
      </c>
      <c r="D15" s="67">
        <v>17583321.48</v>
      </c>
      <c r="E15" s="68"/>
      <c r="F15" s="69"/>
    </row>
    <row r="16" spans="1:84" ht="12.75" customHeight="1">
      <c r="A16" s="70">
        <v>30107</v>
      </c>
      <c r="B16" s="72" t="s">
        <v>213</v>
      </c>
      <c r="C16" s="67">
        <v>0</v>
      </c>
      <c r="D16" s="67">
        <v>0</v>
      </c>
      <c r="E16" s="68"/>
      <c r="F16" s="69"/>
    </row>
    <row r="17" spans="1:6" ht="12.75" customHeight="1">
      <c r="A17" s="70">
        <v>30108</v>
      </c>
      <c r="B17" s="72" t="s">
        <v>214</v>
      </c>
      <c r="C17" s="67">
        <v>0</v>
      </c>
      <c r="D17" s="67">
        <v>0</v>
      </c>
      <c r="E17" s="68"/>
      <c r="F17" s="69"/>
    </row>
    <row r="18" spans="1:6" ht="12.75" customHeight="1">
      <c r="A18" s="70">
        <v>30109</v>
      </c>
      <c r="B18" s="72" t="s">
        <v>215</v>
      </c>
      <c r="C18" s="67">
        <v>0</v>
      </c>
      <c r="D18" s="67">
        <v>0</v>
      </c>
      <c r="E18" s="68"/>
      <c r="F18" s="69"/>
    </row>
    <row r="19" spans="1:6" ht="12.75" customHeight="1">
      <c r="A19" s="70">
        <v>302</v>
      </c>
      <c r="B19" s="72" t="s">
        <v>289</v>
      </c>
      <c r="C19" s="67">
        <v>6427100</v>
      </c>
      <c r="D19" s="69"/>
      <c r="E19" s="67">
        <v>6427100</v>
      </c>
      <c r="F19" s="69"/>
    </row>
    <row r="20" spans="1:6" ht="12.75" customHeight="1">
      <c r="A20" s="70">
        <v>30201</v>
      </c>
      <c r="B20" s="72" t="s">
        <v>216</v>
      </c>
      <c r="C20" s="67">
        <v>200000</v>
      </c>
      <c r="D20" s="69"/>
      <c r="E20" s="67">
        <v>200000</v>
      </c>
      <c r="F20" s="69"/>
    </row>
    <row r="21" spans="1:6" ht="12.75" customHeight="1">
      <c r="A21" s="70">
        <v>30202</v>
      </c>
      <c r="B21" s="72" t="s">
        <v>217</v>
      </c>
      <c r="C21" s="67">
        <v>100000</v>
      </c>
      <c r="D21" s="69"/>
      <c r="E21" s="67">
        <v>100000</v>
      </c>
      <c r="F21" s="69"/>
    </row>
    <row r="22" spans="1:6" ht="12.75" customHeight="1">
      <c r="A22" s="70">
        <v>30203</v>
      </c>
      <c r="B22" s="72" t="s">
        <v>218</v>
      </c>
      <c r="C22" s="67">
        <v>0</v>
      </c>
      <c r="D22" s="69"/>
      <c r="E22" s="67">
        <v>0</v>
      </c>
      <c r="F22" s="69"/>
    </row>
    <row r="23" spans="1:6" ht="12.75" customHeight="1">
      <c r="A23" s="70">
        <v>30204</v>
      </c>
      <c r="B23" s="72" t="s">
        <v>219</v>
      </c>
      <c r="C23" s="67">
        <v>0</v>
      </c>
      <c r="D23" s="69"/>
      <c r="E23" s="67">
        <v>0</v>
      </c>
      <c r="F23" s="69"/>
    </row>
    <row r="24" spans="1:6" ht="12.75" customHeight="1">
      <c r="A24" s="70">
        <v>30205</v>
      </c>
      <c r="B24" s="72" t="s">
        <v>220</v>
      </c>
      <c r="C24" s="67">
        <v>1000000</v>
      </c>
      <c r="D24" s="69"/>
      <c r="E24" s="67">
        <v>1000000</v>
      </c>
      <c r="F24" s="69"/>
    </row>
    <row r="25" spans="1:6" ht="12.75" customHeight="1">
      <c r="A25" s="70">
        <v>30206</v>
      </c>
      <c r="B25" s="72" t="s">
        <v>221</v>
      </c>
      <c r="C25" s="67">
        <v>1000000</v>
      </c>
      <c r="D25" s="69"/>
      <c r="E25" s="67">
        <v>1000000</v>
      </c>
      <c r="F25" s="69"/>
    </row>
    <row r="26" spans="1:6" ht="12.75" customHeight="1">
      <c r="A26" s="70">
        <v>30207</v>
      </c>
      <c r="B26" s="72" t="s">
        <v>222</v>
      </c>
      <c r="C26" s="67">
        <v>100000</v>
      </c>
      <c r="D26" s="69"/>
      <c r="E26" s="67">
        <v>100000</v>
      </c>
      <c r="F26" s="69"/>
    </row>
    <row r="27" spans="1:6" ht="12.75" customHeight="1">
      <c r="A27" s="70">
        <v>30208</v>
      </c>
      <c r="B27" s="72" t="s">
        <v>223</v>
      </c>
      <c r="C27" s="67">
        <v>2066568</v>
      </c>
      <c r="D27" s="69"/>
      <c r="E27" s="67">
        <v>2066568</v>
      </c>
      <c r="F27" s="69"/>
    </row>
    <row r="28" spans="1:6" ht="12.75" customHeight="1">
      <c r="A28" s="70">
        <v>30209</v>
      </c>
      <c r="B28" s="72" t="s">
        <v>224</v>
      </c>
      <c r="C28" s="67">
        <v>0</v>
      </c>
      <c r="D28" s="69"/>
      <c r="E28" s="67">
        <v>0</v>
      </c>
      <c r="F28" s="69"/>
    </row>
    <row r="29" spans="1:6" ht="12.75" customHeight="1">
      <c r="A29" s="70">
        <v>30210</v>
      </c>
      <c r="B29" s="72" t="s">
        <v>225</v>
      </c>
      <c r="C29" s="67">
        <v>100000</v>
      </c>
      <c r="D29" s="69"/>
      <c r="E29" s="67">
        <v>100000</v>
      </c>
      <c r="F29" s="69"/>
    </row>
    <row r="30" spans="1:6" ht="12.75" customHeight="1">
      <c r="A30" s="70">
        <v>30211</v>
      </c>
      <c r="B30" s="72" t="s">
        <v>226</v>
      </c>
      <c r="C30" s="67">
        <v>43432</v>
      </c>
      <c r="D30" s="69"/>
      <c r="E30" s="67">
        <v>43432</v>
      </c>
      <c r="F30" s="69"/>
    </row>
    <row r="31" spans="1:6" ht="12.75" customHeight="1">
      <c r="A31" s="70">
        <v>30212</v>
      </c>
      <c r="B31" s="72" t="s">
        <v>227</v>
      </c>
      <c r="C31" s="67">
        <v>0</v>
      </c>
      <c r="D31" s="69"/>
      <c r="E31" s="67">
        <v>0</v>
      </c>
      <c r="F31" s="69"/>
    </row>
    <row r="32" spans="1:6" ht="12.75" customHeight="1">
      <c r="A32" s="70">
        <v>30213</v>
      </c>
      <c r="B32" s="72" t="s">
        <v>228</v>
      </c>
      <c r="C32" s="67">
        <v>0</v>
      </c>
      <c r="D32" s="69"/>
      <c r="E32" s="67">
        <v>0</v>
      </c>
      <c r="F32" s="69"/>
    </row>
    <row r="33" spans="1:6" ht="12.75" customHeight="1">
      <c r="A33" s="70">
        <v>30214</v>
      </c>
      <c r="B33" s="72" t="s">
        <v>229</v>
      </c>
      <c r="C33" s="67">
        <v>0</v>
      </c>
      <c r="D33" s="69"/>
      <c r="E33" s="67">
        <v>0</v>
      </c>
      <c r="F33" s="69"/>
    </row>
    <row r="34" spans="1:6" ht="12.75" customHeight="1">
      <c r="A34" s="70">
        <v>30215</v>
      </c>
      <c r="B34" s="72" t="s">
        <v>230</v>
      </c>
      <c r="C34" s="67">
        <v>0</v>
      </c>
      <c r="D34" s="69"/>
      <c r="E34" s="67">
        <v>0</v>
      </c>
      <c r="F34" s="69"/>
    </row>
    <row r="35" spans="1:6" ht="12.75" customHeight="1">
      <c r="A35" s="70">
        <v>30216</v>
      </c>
      <c r="B35" s="72" t="s">
        <v>231</v>
      </c>
      <c r="C35" s="67">
        <v>300000</v>
      </c>
      <c r="D35" s="69"/>
      <c r="E35" s="67">
        <v>300000</v>
      </c>
      <c r="F35" s="69"/>
    </row>
    <row r="36" spans="1:6" ht="12.75" customHeight="1">
      <c r="A36" s="70">
        <v>30217</v>
      </c>
      <c r="B36" s="72" t="s">
        <v>232</v>
      </c>
      <c r="C36" s="67">
        <v>200000</v>
      </c>
      <c r="D36" s="69"/>
      <c r="E36" s="67">
        <v>200000</v>
      </c>
      <c r="F36" s="69"/>
    </row>
    <row r="37" spans="1:6" ht="12.75" customHeight="1">
      <c r="A37" s="70">
        <v>30218</v>
      </c>
      <c r="B37" s="72" t="s">
        <v>233</v>
      </c>
      <c r="C37" s="67">
        <v>0</v>
      </c>
      <c r="D37" s="69"/>
      <c r="E37" s="67">
        <v>0</v>
      </c>
      <c r="F37" s="69"/>
    </row>
    <row r="38" spans="1:6" ht="12.75" customHeight="1">
      <c r="A38" s="70">
        <v>30219</v>
      </c>
      <c r="B38" s="72" t="s">
        <v>234</v>
      </c>
      <c r="C38" s="67">
        <v>0</v>
      </c>
      <c r="D38" s="69"/>
      <c r="E38" s="67">
        <v>0</v>
      </c>
      <c r="F38" s="69"/>
    </row>
    <row r="39" spans="1:6" ht="12.75" customHeight="1">
      <c r="A39" s="70">
        <v>30220</v>
      </c>
      <c r="B39" s="72" t="s">
        <v>235</v>
      </c>
      <c r="C39" s="67">
        <v>0</v>
      </c>
      <c r="D39" s="69"/>
      <c r="E39" s="67">
        <v>0</v>
      </c>
      <c r="F39" s="69"/>
    </row>
    <row r="40" spans="1:6" ht="12.75" customHeight="1">
      <c r="A40" s="70">
        <v>30221</v>
      </c>
      <c r="B40" s="72" t="s">
        <v>236</v>
      </c>
      <c r="C40" s="67">
        <v>0</v>
      </c>
      <c r="D40" s="69"/>
      <c r="E40" s="67">
        <v>0</v>
      </c>
      <c r="F40" s="69"/>
    </row>
    <row r="41" spans="1:6" ht="12.75" customHeight="1">
      <c r="A41" s="70">
        <v>30222</v>
      </c>
      <c r="B41" s="72" t="s">
        <v>237</v>
      </c>
      <c r="C41" s="67">
        <v>0</v>
      </c>
      <c r="D41" s="69"/>
      <c r="E41" s="67">
        <v>0</v>
      </c>
      <c r="F41" s="69"/>
    </row>
    <row r="42" spans="1:6" ht="12.75" customHeight="1">
      <c r="A42" s="70">
        <v>30223</v>
      </c>
      <c r="B42" s="72" t="s">
        <v>238</v>
      </c>
      <c r="C42" s="67">
        <v>0</v>
      </c>
      <c r="D42" s="69"/>
      <c r="E42" s="67">
        <v>0</v>
      </c>
      <c r="F42" s="69"/>
    </row>
    <row r="43" spans="1:6" ht="12.75" customHeight="1">
      <c r="A43" s="70">
        <v>30224</v>
      </c>
      <c r="B43" s="72" t="s">
        <v>239</v>
      </c>
      <c r="C43" s="67">
        <v>500000</v>
      </c>
      <c r="D43" s="69"/>
      <c r="E43" s="67">
        <v>500000</v>
      </c>
      <c r="F43" s="69"/>
    </row>
    <row r="44" spans="1:6" ht="12.75" customHeight="1">
      <c r="A44" s="70">
        <v>30225</v>
      </c>
      <c r="B44" s="72" t="s">
        <v>240</v>
      </c>
      <c r="C44" s="67">
        <v>0</v>
      </c>
      <c r="D44" s="69"/>
      <c r="E44" s="67">
        <v>0</v>
      </c>
      <c r="F44" s="69"/>
    </row>
    <row r="45" spans="1:6" ht="12.75" customHeight="1">
      <c r="A45" s="70">
        <v>30226</v>
      </c>
      <c r="B45" s="72" t="s">
        <v>241</v>
      </c>
      <c r="C45" s="67">
        <v>0</v>
      </c>
      <c r="D45" s="69"/>
      <c r="E45" s="67">
        <v>0</v>
      </c>
      <c r="F45" s="69"/>
    </row>
    <row r="46" spans="1:6" ht="12.75" customHeight="1">
      <c r="A46" s="70">
        <v>30227</v>
      </c>
      <c r="B46" s="72" t="s">
        <v>242</v>
      </c>
      <c r="C46" s="67">
        <v>817100</v>
      </c>
      <c r="D46" s="69"/>
      <c r="E46" s="67">
        <v>817100</v>
      </c>
      <c r="F46" s="69"/>
    </row>
    <row r="47" spans="1:6" ht="12.75" customHeight="1">
      <c r="A47" s="70">
        <v>303</v>
      </c>
      <c r="B47" s="72" t="s">
        <v>278</v>
      </c>
      <c r="C47" s="67">
        <v>18966494.620000001</v>
      </c>
      <c r="D47" s="67">
        <v>18966494.620000001</v>
      </c>
      <c r="E47" s="68"/>
      <c r="F47" s="69"/>
    </row>
    <row r="48" spans="1:6" ht="12.75" customHeight="1">
      <c r="A48" s="70">
        <v>30301</v>
      </c>
      <c r="B48" s="72" t="s">
        <v>243</v>
      </c>
      <c r="C48" s="67">
        <v>329336.09999999998</v>
      </c>
      <c r="D48" s="67">
        <v>329336.09999999998</v>
      </c>
      <c r="E48" s="68"/>
      <c r="F48" s="69"/>
    </row>
    <row r="49" spans="1:6" ht="12.75" customHeight="1">
      <c r="A49" s="70">
        <v>30302</v>
      </c>
      <c r="B49" s="72" t="s">
        <v>244</v>
      </c>
      <c r="C49" s="67">
        <v>4400305.0199999996</v>
      </c>
      <c r="D49" s="67">
        <v>4400305.0199999996</v>
      </c>
      <c r="E49" s="68"/>
      <c r="F49" s="69"/>
    </row>
    <row r="50" spans="1:6" ht="12.75" customHeight="1">
      <c r="A50" s="70">
        <v>30303</v>
      </c>
      <c r="B50" s="72" t="s">
        <v>245</v>
      </c>
      <c r="C50" s="67">
        <v>0</v>
      </c>
      <c r="D50" s="67">
        <v>0</v>
      </c>
      <c r="E50" s="68"/>
      <c r="F50" s="69"/>
    </row>
    <row r="51" spans="1:6" ht="12.75" customHeight="1">
      <c r="A51" s="70">
        <v>30304</v>
      </c>
      <c r="B51" s="72" t="s">
        <v>246</v>
      </c>
      <c r="C51" s="67">
        <v>114842.5</v>
      </c>
      <c r="D51" s="67">
        <v>114842.5</v>
      </c>
      <c r="E51" s="68"/>
      <c r="F51" s="69"/>
    </row>
    <row r="52" spans="1:6" ht="12.75" customHeight="1">
      <c r="A52" s="70">
        <v>30305</v>
      </c>
      <c r="B52" s="72" t="s">
        <v>247</v>
      </c>
      <c r="C52" s="67">
        <v>1102411</v>
      </c>
      <c r="D52" s="67">
        <v>1102411</v>
      </c>
      <c r="E52" s="68"/>
      <c r="F52" s="69"/>
    </row>
    <row r="53" spans="1:6" ht="12.75" customHeight="1">
      <c r="A53" s="70">
        <v>30306</v>
      </c>
      <c r="B53" s="72" t="s">
        <v>248</v>
      </c>
      <c r="C53" s="67">
        <v>0</v>
      </c>
      <c r="D53" s="67">
        <v>0</v>
      </c>
      <c r="E53" s="68"/>
      <c r="F53" s="69"/>
    </row>
    <row r="54" spans="1:6" ht="12.75" customHeight="1">
      <c r="A54" s="70">
        <v>30307</v>
      </c>
      <c r="B54" s="72" t="s">
        <v>249</v>
      </c>
      <c r="C54" s="67">
        <v>0</v>
      </c>
      <c r="D54" s="67">
        <v>0</v>
      </c>
      <c r="E54" s="68"/>
      <c r="F54" s="69"/>
    </row>
    <row r="55" spans="1:6" ht="12.75" customHeight="1">
      <c r="A55" s="70">
        <v>30308</v>
      </c>
      <c r="B55" s="72" t="s">
        <v>250</v>
      </c>
      <c r="C55" s="67">
        <v>11800400</v>
      </c>
      <c r="D55" s="67">
        <v>11800400</v>
      </c>
      <c r="E55" s="68"/>
      <c r="F55" s="69"/>
    </row>
    <row r="56" spans="1:6" ht="12.75" customHeight="1">
      <c r="A56" s="70">
        <v>30309</v>
      </c>
      <c r="B56" s="72" t="s">
        <v>251</v>
      </c>
      <c r="C56" s="67">
        <v>0</v>
      </c>
      <c r="D56" s="67">
        <v>0</v>
      </c>
      <c r="E56" s="68"/>
      <c r="F56" s="69"/>
    </row>
    <row r="57" spans="1:6" ht="12.75" customHeight="1">
      <c r="A57" s="70">
        <v>30310</v>
      </c>
      <c r="B57" s="72" t="s">
        <v>252</v>
      </c>
      <c r="C57" s="67">
        <v>0</v>
      </c>
      <c r="D57" s="67">
        <v>0</v>
      </c>
      <c r="E57" s="68"/>
      <c r="F57" s="69"/>
    </row>
    <row r="58" spans="1:6" ht="12.75" customHeight="1">
      <c r="A58" s="70">
        <v>30311</v>
      </c>
      <c r="B58" s="72" t="s">
        <v>253</v>
      </c>
      <c r="C58" s="67">
        <v>787400</v>
      </c>
      <c r="D58" s="67">
        <v>787400</v>
      </c>
      <c r="E58" s="68"/>
      <c r="F58" s="69"/>
    </row>
    <row r="59" spans="1:6" ht="12.75" customHeight="1">
      <c r="A59" s="70">
        <v>30312</v>
      </c>
      <c r="B59" s="72" t="s">
        <v>254</v>
      </c>
      <c r="C59" s="67">
        <v>0</v>
      </c>
      <c r="D59" s="67">
        <v>0</v>
      </c>
      <c r="E59" s="68"/>
      <c r="F59" s="69"/>
    </row>
    <row r="60" spans="1:6" ht="12.75" customHeight="1">
      <c r="A60" s="70">
        <v>30313</v>
      </c>
      <c r="B60" s="72" t="s">
        <v>255</v>
      </c>
      <c r="C60" s="67">
        <v>0</v>
      </c>
      <c r="D60" s="67">
        <v>0</v>
      </c>
      <c r="E60" s="68"/>
      <c r="F60" s="69"/>
    </row>
    <row r="61" spans="1:6" ht="12.75" customHeight="1">
      <c r="A61" s="70">
        <v>30314</v>
      </c>
      <c r="B61" s="72" t="s">
        <v>256</v>
      </c>
      <c r="C61" s="67">
        <v>431800</v>
      </c>
      <c r="D61" s="67">
        <v>431800</v>
      </c>
      <c r="E61" s="68"/>
      <c r="F61" s="69"/>
    </row>
    <row r="62" spans="1:6" ht="12.75" customHeight="1">
      <c r="A62" s="70">
        <v>30315</v>
      </c>
      <c r="B62" s="72" t="s">
        <v>257</v>
      </c>
      <c r="C62" s="67">
        <v>0</v>
      </c>
      <c r="D62" s="67">
        <v>0</v>
      </c>
      <c r="E62" s="68"/>
      <c r="F62" s="69"/>
    </row>
    <row r="63" spans="1:6" ht="12.75" customHeight="1">
      <c r="A63" s="70">
        <v>30316</v>
      </c>
      <c r="B63" s="72" t="s">
        <v>258</v>
      </c>
      <c r="C63" s="67">
        <v>0</v>
      </c>
      <c r="D63" s="67">
        <v>0</v>
      </c>
      <c r="E63" s="68"/>
      <c r="F63" s="69"/>
    </row>
    <row r="64" spans="1:6" ht="12.75" customHeight="1">
      <c r="A64" s="70">
        <v>309</v>
      </c>
      <c r="B64" s="72" t="s">
        <v>279</v>
      </c>
      <c r="C64" s="73" t="s">
        <v>61</v>
      </c>
      <c r="D64" s="73" t="s">
        <v>61</v>
      </c>
      <c r="E64" s="68"/>
      <c r="F64" s="69"/>
    </row>
    <row r="65" spans="1:6" ht="12.75" customHeight="1">
      <c r="A65" s="70">
        <v>30901</v>
      </c>
      <c r="B65" s="72" t="s">
        <v>259</v>
      </c>
      <c r="C65" s="73" t="s">
        <v>61</v>
      </c>
      <c r="D65" s="73" t="s">
        <v>61</v>
      </c>
      <c r="E65" s="68"/>
      <c r="F65" s="69"/>
    </row>
    <row r="66" spans="1:6" ht="12.75" customHeight="1">
      <c r="A66" s="70">
        <v>30402</v>
      </c>
      <c r="B66" s="72" t="s">
        <v>260</v>
      </c>
      <c r="C66" s="73" t="s">
        <v>61</v>
      </c>
      <c r="D66" s="73" t="s">
        <v>61</v>
      </c>
      <c r="E66" s="68"/>
      <c r="F66" s="69"/>
    </row>
    <row r="67" spans="1:6" ht="12.75" customHeight="1">
      <c r="A67" s="70">
        <v>30403</v>
      </c>
      <c r="B67" s="72" t="s">
        <v>261</v>
      </c>
      <c r="C67" s="73" t="s">
        <v>61</v>
      </c>
      <c r="D67" s="73" t="s">
        <v>61</v>
      </c>
      <c r="E67" s="68"/>
      <c r="F67" s="69"/>
    </row>
    <row r="68" spans="1:6" ht="12.75" customHeight="1">
      <c r="A68" s="70">
        <v>30404</v>
      </c>
      <c r="B68" s="72" t="s">
        <v>262</v>
      </c>
      <c r="C68" s="73" t="s">
        <v>61</v>
      </c>
      <c r="D68" s="73" t="s">
        <v>61</v>
      </c>
      <c r="E68" s="68"/>
      <c r="F68" s="69"/>
    </row>
    <row r="69" spans="1:6" ht="12.75" customHeight="1">
      <c r="A69" s="70">
        <v>30405</v>
      </c>
      <c r="B69" s="72" t="s">
        <v>263</v>
      </c>
      <c r="C69" s="73" t="s">
        <v>61</v>
      </c>
      <c r="D69" s="73" t="s">
        <v>61</v>
      </c>
      <c r="E69" s="68"/>
      <c r="F69" s="69"/>
    </row>
    <row r="70" spans="1:6" ht="12.75" customHeight="1">
      <c r="A70" s="70">
        <v>30406</v>
      </c>
      <c r="B70" s="72" t="s">
        <v>264</v>
      </c>
      <c r="C70" s="73" t="s">
        <v>61</v>
      </c>
      <c r="D70" s="73" t="s">
        <v>61</v>
      </c>
      <c r="E70" s="68"/>
      <c r="F70" s="69"/>
    </row>
    <row r="71" spans="1:6" ht="12.75" customHeight="1">
      <c r="A71" s="70">
        <v>30407</v>
      </c>
      <c r="B71" s="72" t="s">
        <v>265</v>
      </c>
      <c r="C71" s="73" t="s">
        <v>61</v>
      </c>
      <c r="D71" s="73" t="s">
        <v>61</v>
      </c>
      <c r="E71" s="68"/>
      <c r="F71" s="69"/>
    </row>
    <row r="72" spans="1:6" ht="12.75" customHeight="1">
      <c r="A72" s="70">
        <v>30408</v>
      </c>
      <c r="B72" s="72" t="s">
        <v>266</v>
      </c>
      <c r="C72" s="73" t="s">
        <v>61</v>
      </c>
      <c r="D72" s="73" t="s">
        <v>61</v>
      </c>
      <c r="E72" s="68"/>
      <c r="F72" s="69"/>
    </row>
    <row r="73" spans="1:6" ht="12.75" customHeight="1">
      <c r="A73" s="70">
        <v>30409</v>
      </c>
      <c r="B73" s="72" t="s">
        <v>267</v>
      </c>
      <c r="C73" s="73" t="s">
        <v>61</v>
      </c>
      <c r="D73" s="73" t="s">
        <v>61</v>
      </c>
      <c r="E73" s="68"/>
      <c r="F73" s="69"/>
    </row>
    <row r="74" spans="1:6" ht="12.75" customHeight="1">
      <c r="A74" s="70">
        <v>30410</v>
      </c>
      <c r="B74" s="72" t="s">
        <v>268</v>
      </c>
      <c r="C74" s="73" t="s">
        <v>61</v>
      </c>
      <c r="D74" s="73" t="s">
        <v>61</v>
      </c>
      <c r="E74" s="68"/>
      <c r="F74" s="69"/>
    </row>
    <row r="75" spans="1:6" ht="12.75" customHeight="1">
      <c r="A75" s="70">
        <v>310</v>
      </c>
      <c r="B75" s="72" t="s">
        <v>280</v>
      </c>
      <c r="C75" s="67">
        <v>0</v>
      </c>
      <c r="D75" s="67">
        <v>0</v>
      </c>
      <c r="E75" s="68"/>
      <c r="F75" s="69"/>
    </row>
    <row r="76" spans="1:6" ht="12.75" customHeight="1">
      <c r="A76" s="70">
        <v>31001</v>
      </c>
      <c r="B76" s="72" t="s">
        <v>259</v>
      </c>
      <c r="C76" s="67">
        <v>0</v>
      </c>
      <c r="D76" s="67">
        <v>0</v>
      </c>
      <c r="E76" s="68"/>
      <c r="F76" s="69"/>
    </row>
    <row r="77" spans="1:6" ht="12.75" customHeight="1">
      <c r="A77" s="70">
        <v>31002</v>
      </c>
      <c r="B77" s="72" t="s">
        <v>260</v>
      </c>
      <c r="C77" s="67">
        <v>0</v>
      </c>
      <c r="D77" s="67">
        <v>0</v>
      </c>
      <c r="E77" s="68"/>
      <c r="F77" s="69"/>
    </row>
    <row r="78" spans="1:6" ht="12.75" customHeight="1">
      <c r="A78" s="70">
        <v>31003</v>
      </c>
      <c r="B78" s="72" t="s">
        <v>261</v>
      </c>
      <c r="C78" s="67">
        <v>0</v>
      </c>
      <c r="D78" s="67">
        <v>0</v>
      </c>
      <c r="E78" s="68"/>
      <c r="F78" s="69"/>
    </row>
    <row r="79" spans="1:6" ht="12.75" customHeight="1">
      <c r="A79" s="70">
        <v>31004</v>
      </c>
      <c r="B79" s="72" t="s">
        <v>262</v>
      </c>
      <c r="C79" s="67">
        <v>0</v>
      </c>
      <c r="D79" s="67">
        <v>0</v>
      </c>
      <c r="E79" s="68"/>
      <c r="F79" s="69"/>
    </row>
    <row r="80" spans="1:6" ht="12.75" customHeight="1">
      <c r="A80" s="70">
        <v>31005</v>
      </c>
      <c r="B80" s="72" t="s">
        <v>263</v>
      </c>
      <c r="C80" s="67">
        <v>0</v>
      </c>
      <c r="D80" s="67">
        <v>0</v>
      </c>
      <c r="E80" s="68"/>
      <c r="F80" s="69"/>
    </row>
    <row r="81" spans="1:6" ht="12.75" customHeight="1">
      <c r="A81" s="70">
        <v>31006</v>
      </c>
      <c r="B81" s="72" t="s">
        <v>264</v>
      </c>
      <c r="C81" s="67">
        <v>0</v>
      </c>
      <c r="D81" s="67">
        <v>0</v>
      </c>
      <c r="E81" s="68"/>
      <c r="F81" s="69"/>
    </row>
    <row r="82" spans="1:6" ht="12.75" customHeight="1">
      <c r="A82" s="70">
        <v>31007</v>
      </c>
      <c r="B82" s="72" t="s">
        <v>265</v>
      </c>
      <c r="C82" s="67">
        <v>0</v>
      </c>
      <c r="D82" s="67">
        <v>0</v>
      </c>
      <c r="E82" s="68"/>
      <c r="F82" s="69"/>
    </row>
    <row r="83" spans="1:6" ht="12.75" customHeight="1">
      <c r="A83" s="70">
        <v>31008</v>
      </c>
      <c r="B83" s="72" t="s">
        <v>269</v>
      </c>
      <c r="C83" s="67">
        <v>0</v>
      </c>
      <c r="D83" s="67">
        <v>0</v>
      </c>
      <c r="E83" s="68"/>
      <c r="F83" s="69"/>
    </row>
    <row r="84" spans="1:6" ht="12.75" customHeight="1">
      <c r="A84" s="70">
        <v>31009</v>
      </c>
      <c r="B84" s="72" t="s">
        <v>270</v>
      </c>
      <c r="C84" s="67">
        <v>0</v>
      </c>
      <c r="D84" s="67">
        <v>0</v>
      </c>
      <c r="E84" s="68"/>
      <c r="F84" s="69"/>
    </row>
    <row r="85" spans="1:6" ht="12.75" customHeight="1">
      <c r="A85" s="70">
        <v>31010</v>
      </c>
      <c r="B85" s="72" t="s">
        <v>271</v>
      </c>
      <c r="C85" s="67">
        <v>0</v>
      </c>
      <c r="D85" s="67">
        <v>0</v>
      </c>
      <c r="E85" s="68"/>
      <c r="F85" s="69"/>
    </row>
    <row r="86" spans="1:6" ht="12.75" customHeight="1">
      <c r="A86" s="70">
        <v>31011</v>
      </c>
      <c r="B86" s="72" t="s">
        <v>272</v>
      </c>
      <c r="C86" s="67">
        <v>0</v>
      </c>
      <c r="D86" s="67">
        <v>0</v>
      </c>
      <c r="E86" s="68"/>
      <c r="F86" s="69"/>
    </row>
    <row r="87" spans="1:6" ht="12.75" customHeight="1">
      <c r="A87" s="70">
        <v>31012</v>
      </c>
      <c r="B87" s="72" t="s">
        <v>266</v>
      </c>
      <c r="C87" s="67">
        <v>0</v>
      </c>
      <c r="D87" s="67">
        <v>0</v>
      </c>
      <c r="E87" s="68"/>
      <c r="F87" s="69"/>
    </row>
    <row r="88" spans="1:6" ht="12.75" customHeight="1">
      <c r="A88" s="70">
        <v>31013</v>
      </c>
      <c r="B88" s="72" t="s">
        <v>267</v>
      </c>
      <c r="C88" s="67">
        <v>0</v>
      </c>
      <c r="D88" s="67">
        <v>0</v>
      </c>
      <c r="E88" s="68"/>
      <c r="F88" s="69"/>
    </row>
    <row r="89" spans="1:6" ht="12.75" customHeight="1">
      <c r="A89" s="70">
        <v>31014</v>
      </c>
      <c r="B89" s="72" t="s">
        <v>273</v>
      </c>
      <c r="C89" s="73" t="s">
        <v>61</v>
      </c>
      <c r="D89" s="73" t="s">
        <v>61</v>
      </c>
      <c r="E89" s="68"/>
      <c r="F89" s="69"/>
    </row>
    <row r="90" spans="1:6" ht="12.75" customHeight="1">
      <c r="A90" s="70">
        <v>31015</v>
      </c>
      <c r="B90" s="72" t="s">
        <v>206</v>
      </c>
      <c r="C90" s="67">
        <v>0</v>
      </c>
      <c r="D90" s="67">
        <v>0</v>
      </c>
      <c r="E90" s="68"/>
      <c r="F90" s="69"/>
    </row>
  </sheetData>
  <mergeCells count="8">
    <mergeCell ref="A1:F1"/>
    <mergeCell ref="A4:B6"/>
    <mergeCell ref="A8:B8"/>
    <mergeCell ref="E4:E7"/>
    <mergeCell ref="F4:F7"/>
    <mergeCell ref="A3:B3"/>
    <mergeCell ref="C4:C7"/>
    <mergeCell ref="D4:D7"/>
  </mergeCells>
  <phoneticPr fontId="1" type="noConversion"/>
  <pageMargins left="0.7" right="0.7" top="0.75" bottom="0.75" header="0.3" footer="0.3"/>
  <pageSetup paperSize="51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>
      <selection activeCell="X4" sqref="X4"/>
    </sheetView>
  </sheetViews>
  <sheetFormatPr defaultRowHeight="13.5"/>
  <sheetData>
    <row r="1" spans="1:22" ht="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186</v>
      </c>
      <c r="M1" s="1"/>
      <c r="N1" s="1"/>
      <c r="O1" s="1"/>
      <c r="P1" s="1"/>
      <c r="Q1" s="1"/>
      <c r="R1" s="1"/>
      <c r="S1" s="1"/>
      <c r="T1" s="1"/>
      <c r="U1" s="1"/>
      <c r="V1" s="26" t="s">
        <v>187</v>
      </c>
    </row>
    <row r="2" spans="1:22" ht="14.25" thickBot="1">
      <c r="A2" s="4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4" t="s">
        <v>3</v>
      </c>
      <c r="M2" s="1"/>
      <c r="N2" s="1"/>
      <c r="O2" s="1"/>
      <c r="P2" s="1"/>
      <c r="Q2" s="1"/>
      <c r="R2" s="1"/>
      <c r="S2" s="1"/>
      <c r="T2" s="1"/>
      <c r="U2" s="1"/>
      <c r="V2" s="26" t="s">
        <v>4</v>
      </c>
    </row>
    <row r="3" spans="1:22">
      <c r="A3" s="117" t="s">
        <v>188</v>
      </c>
      <c r="B3" s="118" t="s">
        <v>6</v>
      </c>
      <c r="C3" s="118" t="s">
        <v>6</v>
      </c>
      <c r="D3" s="118" t="s">
        <v>6</v>
      </c>
      <c r="E3" s="118" t="s">
        <v>189</v>
      </c>
      <c r="F3" s="118" t="s">
        <v>6</v>
      </c>
      <c r="G3" s="118" t="s">
        <v>190</v>
      </c>
      <c r="H3" s="118" t="s">
        <v>6</v>
      </c>
      <c r="I3" s="118" t="s">
        <v>6</v>
      </c>
      <c r="J3" s="118" t="s">
        <v>191</v>
      </c>
      <c r="K3" s="118" t="s">
        <v>6</v>
      </c>
      <c r="L3" s="118" t="s">
        <v>6</v>
      </c>
      <c r="M3" s="118" t="s">
        <v>192</v>
      </c>
      <c r="N3" s="118" t="s">
        <v>6</v>
      </c>
      <c r="O3" s="118" t="s">
        <v>6</v>
      </c>
      <c r="P3" s="118" t="s">
        <v>193</v>
      </c>
      <c r="Q3" s="118" t="s">
        <v>6</v>
      </c>
      <c r="R3" s="118" t="s">
        <v>6</v>
      </c>
      <c r="S3" s="118" t="s">
        <v>194</v>
      </c>
      <c r="T3" s="118" t="s">
        <v>6</v>
      </c>
      <c r="U3" s="118" t="s">
        <v>6</v>
      </c>
      <c r="V3" s="113" t="s">
        <v>195</v>
      </c>
    </row>
    <row r="4" spans="1:22">
      <c r="A4" s="115" t="s">
        <v>133</v>
      </c>
      <c r="B4" s="116" t="s">
        <v>6</v>
      </c>
      <c r="C4" s="116" t="s">
        <v>6</v>
      </c>
      <c r="D4" s="116" t="s">
        <v>134</v>
      </c>
      <c r="E4" s="116" t="s">
        <v>9</v>
      </c>
      <c r="F4" s="116" t="s">
        <v>196</v>
      </c>
      <c r="G4" s="116" t="s">
        <v>9</v>
      </c>
      <c r="H4" s="116" t="s">
        <v>196</v>
      </c>
      <c r="I4" s="116" t="s">
        <v>197</v>
      </c>
      <c r="J4" s="116" t="s">
        <v>9</v>
      </c>
      <c r="K4" s="116" t="s">
        <v>196</v>
      </c>
      <c r="L4" s="116" t="s">
        <v>197</v>
      </c>
      <c r="M4" s="116" t="s">
        <v>9</v>
      </c>
      <c r="N4" s="116" t="s">
        <v>196</v>
      </c>
      <c r="O4" s="116" t="s">
        <v>197</v>
      </c>
      <c r="P4" s="116" t="s">
        <v>9</v>
      </c>
      <c r="Q4" s="116" t="s">
        <v>196</v>
      </c>
      <c r="R4" s="116" t="s">
        <v>197</v>
      </c>
      <c r="S4" s="116" t="s">
        <v>9</v>
      </c>
      <c r="T4" s="116" t="s">
        <v>196</v>
      </c>
      <c r="U4" s="116" t="s">
        <v>197</v>
      </c>
      <c r="V4" s="114" t="s">
        <v>6</v>
      </c>
    </row>
    <row r="5" spans="1:22">
      <c r="A5" s="115" t="s">
        <v>6</v>
      </c>
      <c r="B5" s="116" t="s">
        <v>6</v>
      </c>
      <c r="C5" s="116" t="s">
        <v>6</v>
      </c>
      <c r="D5" s="116" t="s">
        <v>6</v>
      </c>
      <c r="E5" s="116" t="s">
        <v>6</v>
      </c>
      <c r="F5" s="116" t="s">
        <v>6</v>
      </c>
      <c r="G5" s="116" t="s">
        <v>6</v>
      </c>
      <c r="H5" s="116" t="s">
        <v>6</v>
      </c>
      <c r="I5" s="116" t="s">
        <v>197</v>
      </c>
      <c r="J5" s="116" t="s">
        <v>6</v>
      </c>
      <c r="K5" s="116" t="s">
        <v>6</v>
      </c>
      <c r="L5" s="116" t="s">
        <v>6</v>
      </c>
      <c r="M5" s="116" t="s">
        <v>6</v>
      </c>
      <c r="N5" s="116" t="s">
        <v>6</v>
      </c>
      <c r="O5" s="116" t="s">
        <v>6</v>
      </c>
      <c r="P5" s="116" t="s">
        <v>6</v>
      </c>
      <c r="Q5" s="116" t="s">
        <v>6</v>
      </c>
      <c r="R5" s="116" t="s">
        <v>6</v>
      </c>
      <c r="S5" s="116" t="s">
        <v>6</v>
      </c>
      <c r="T5" s="116" t="s">
        <v>6</v>
      </c>
      <c r="U5" s="116" t="s">
        <v>6</v>
      </c>
      <c r="V5" s="114" t="s">
        <v>198</v>
      </c>
    </row>
    <row r="6" spans="1:22">
      <c r="A6" s="115" t="s">
        <v>6</v>
      </c>
      <c r="B6" s="116" t="s">
        <v>6</v>
      </c>
      <c r="C6" s="116" t="s">
        <v>6</v>
      </c>
      <c r="D6" s="116" t="s">
        <v>6</v>
      </c>
      <c r="E6" s="116" t="s">
        <v>6</v>
      </c>
      <c r="F6" s="116" t="s">
        <v>6</v>
      </c>
      <c r="G6" s="116" t="s">
        <v>6</v>
      </c>
      <c r="H6" s="116" t="s">
        <v>6</v>
      </c>
      <c r="I6" s="116" t="s">
        <v>6</v>
      </c>
      <c r="J6" s="116" t="s">
        <v>6</v>
      </c>
      <c r="K6" s="116" t="s">
        <v>6</v>
      </c>
      <c r="L6" s="116" t="s">
        <v>6</v>
      </c>
      <c r="M6" s="116" t="s">
        <v>6</v>
      </c>
      <c r="N6" s="116" t="s">
        <v>6</v>
      </c>
      <c r="O6" s="116" t="s">
        <v>6</v>
      </c>
      <c r="P6" s="116" t="s">
        <v>6</v>
      </c>
      <c r="Q6" s="116" t="s">
        <v>6</v>
      </c>
      <c r="R6" s="116" t="s">
        <v>6</v>
      </c>
      <c r="S6" s="116" t="s">
        <v>6</v>
      </c>
      <c r="T6" s="116" t="s">
        <v>6</v>
      </c>
      <c r="U6" s="116" t="s">
        <v>6</v>
      </c>
      <c r="V6" s="114" t="s">
        <v>6</v>
      </c>
    </row>
    <row r="7" spans="1:22">
      <c r="A7" s="115" t="s">
        <v>136</v>
      </c>
      <c r="B7" s="116" t="s">
        <v>137</v>
      </c>
      <c r="C7" s="116" t="s">
        <v>138</v>
      </c>
      <c r="D7" s="45" t="s">
        <v>13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19</v>
      </c>
      <c r="K7" s="45" t="s">
        <v>20</v>
      </c>
      <c r="L7" s="45" t="s">
        <v>21</v>
      </c>
      <c r="M7" s="45" t="s">
        <v>22</v>
      </c>
      <c r="N7" s="45" t="s">
        <v>54</v>
      </c>
      <c r="O7" s="45" t="s">
        <v>57</v>
      </c>
      <c r="P7" s="45" t="s">
        <v>62</v>
      </c>
      <c r="Q7" s="45" t="s">
        <v>65</v>
      </c>
      <c r="R7" s="45" t="s">
        <v>69</v>
      </c>
      <c r="S7" s="45" t="s">
        <v>73</v>
      </c>
      <c r="T7" s="45" t="s">
        <v>77</v>
      </c>
      <c r="U7" s="45" t="s">
        <v>81</v>
      </c>
      <c r="V7" s="46" t="s">
        <v>85</v>
      </c>
    </row>
    <row r="8" spans="1:22">
      <c r="A8" s="115" t="s">
        <v>122</v>
      </c>
      <c r="B8" s="116" t="s">
        <v>6</v>
      </c>
      <c r="C8" s="116" t="s">
        <v>6</v>
      </c>
      <c r="D8" s="47" t="s">
        <v>122</v>
      </c>
      <c r="E8" s="48">
        <v>910000</v>
      </c>
      <c r="F8" s="48">
        <v>843432</v>
      </c>
      <c r="G8" s="48">
        <v>110000</v>
      </c>
      <c r="H8" s="48">
        <v>43432</v>
      </c>
      <c r="I8" s="48">
        <v>66568</v>
      </c>
      <c r="J8" s="48">
        <v>500000</v>
      </c>
      <c r="K8" s="48">
        <v>500000</v>
      </c>
      <c r="L8" s="48">
        <v>0</v>
      </c>
      <c r="M8" s="48">
        <v>300000</v>
      </c>
      <c r="N8" s="48">
        <v>300000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9" t="s">
        <v>6</v>
      </c>
    </row>
    <row r="9" spans="1:22">
      <c r="A9" s="119" t="s">
        <v>139</v>
      </c>
      <c r="B9" s="120" t="s">
        <v>6</v>
      </c>
      <c r="C9" s="120" t="s">
        <v>6</v>
      </c>
      <c r="D9" s="50" t="s">
        <v>140</v>
      </c>
      <c r="E9" s="48">
        <v>910000</v>
      </c>
      <c r="F9" s="48">
        <v>843432</v>
      </c>
      <c r="G9" s="48">
        <v>110000</v>
      </c>
      <c r="H9" s="48">
        <v>43432</v>
      </c>
      <c r="I9" s="48">
        <v>66568</v>
      </c>
      <c r="J9" s="48">
        <v>500000</v>
      </c>
      <c r="K9" s="48">
        <v>500000</v>
      </c>
      <c r="L9" s="48">
        <v>0</v>
      </c>
      <c r="M9" s="48">
        <v>300000</v>
      </c>
      <c r="N9" s="48">
        <v>300000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9" t="s">
        <v>6</v>
      </c>
    </row>
    <row r="10" spans="1:22">
      <c r="A10" s="119" t="s">
        <v>145</v>
      </c>
      <c r="B10" s="120" t="s">
        <v>6</v>
      </c>
      <c r="C10" s="120" t="s">
        <v>6</v>
      </c>
      <c r="D10" s="50" t="s">
        <v>146</v>
      </c>
      <c r="E10" s="48">
        <v>910000</v>
      </c>
      <c r="F10" s="48">
        <v>843432</v>
      </c>
      <c r="G10" s="48">
        <v>110000</v>
      </c>
      <c r="H10" s="48">
        <v>43432</v>
      </c>
      <c r="I10" s="48">
        <v>66568</v>
      </c>
      <c r="J10" s="48">
        <v>500000</v>
      </c>
      <c r="K10" s="48">
        <v>500000</v>
      </c>
      <c r="L10" s="48">
        <v>0</v>
      </c>
      <c r="M10" s="48">
        <v>300000</v>
      </c>
      <c r="N10" s="48">
        <v>300000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9" t="s">
        <v>6</v>
      </c>
    </row>
    <row r="11" spans="1:22">
      <c r="A11" s="119" t="s">
        <v>147</v>
      </c>
      <c r="B11" s="120" t="s">
        <v>6</v>
      </c>
      <c r="C11" s="120" t="s">
        <v>6</v>
      </c>
      <c r="D11" s="50" t="s">
        <v>199</v>
      </c>
      <c r="E11" s="48">
        <v>910000</v>
      </c>
      <c r="F11" s="48">
        <v>843432</v>
      </c>
      <c r="G11" s="48">
        <v>110000</v>
      </c>
      <c r="H11" s="48">
        <v>43432</v>
      </c>
      <c r="I11" s="48">
        <v>66568</v>
      </c>
      <c r="J11" s="48">
        <v>500000</v>
      </c>
      <c r="K11" s="48">
        <v>500000</v>
      </c>
      <c r="L11" s="48">
        <v>0</v>
      </c>
      <c r="M11" s="48">
        <v>300000</v>
      </c>
      <c r="N11" s="48">
        <v>300000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9" t="s">
        <v>6</v>
      </c>
    </row>
    <row r="12" spans="1:22">
      <c r="A12" s="119" t="s">
        <v>6</v>
      </c>
      <c r="B12" s="120" t="s">
        <v>6</v>
      </c>
      <c r="C12" s="120" t="s">
        <v>6</v>
      </c>
      <c r="D12" s="50" t="s">
        <v>6</v>
      </c>
      <c r="E12" s="51" t="s">
        <v>6</v>
      </c>
      <c r="F12" s="51" t="s">
        <v>6</v>
      </c>
      <c r="G12" s="51" t="s">
        <v>6</v>
      </c>
      <c r="H12" s="51" t="s">
        <v>6</v>
      </c>
      <c r="I12" s="51" t="s">
        <v>6</v>
      </c>
      <c r="J12" s="51" t="s">
        <v>6</v>
      </c>
      <c r="K12" s="51" t="s">
        <v>6</v>
      </c>
      <c r="L12" s="51" t="s">
        <v>6</v>
      </c>
      <c r="M12" s="51" t="s">
        <v>6</v>
      </c>
      <c r="N12" s="51" t="s">
        <v>6</v>
      </c>
      <c r="O12" s="51" t="s">
        <v>6</v>
      </c>
      <c r="P12" s="51" t="s">
        <v>6</v>
      </c>
      <c r="Q12" s="51" t="s">
        <v>6</v>
      </c>
      <c r="R12" s="51" t="s">
        <v>6</v>
      </c>
      <c r="S12" s="51" t="s">
        <v>6</v>
      </c>
      <c r="T12" s="51" t="s">
        <v>6</v>
      </c>
      <c r="U12" s="51" t="s">
        <v>6</v>
      </c>
      <c r="V12" s="49" t="s">
        <v>6</v>
      </c>
    </row>
    <row r="13" spans="1:22">
      <c r="A13" s="119" t="s">
        <v>6</v>
      </c>
      <c r="B13" s="120" t="s">
        <v>6</v>
      </c>
      <c r="C13" s="120" t="s">
        <v>6</v>
      </c>
      <c r="D13" s="50" t="s">
        <v>6</v>
      </c>
      <c r="E13" s="51" t="s">
        <v>6</v>
      </c>
      <c r="F13" s="51" t="s">
        <v>6</v>
      </c>
      <c r="G13" s="51" t="s">
        <v>6</v>
      </c>
      <c r="H13" s="51" t="s">
        <v>6</v>
      </c>
      <c r="I13" s="51" t="s">
        <v>6</v>
      </c>
      <c r="J13" s="51" t="s">
        <v>6</v>
      </c>
      <c r="K13" s="51" t="s">
        <v>6</v>
      </c>
      <c r="L13" s="51" t="s">
        <v>6</v>
      </c>
      <c r="M13" s="51" t="s">
        <v>6</v>
      </c>
      <c r="N13" s="51" t="s">
        <v>6</v>
      </c>
      <c r="O13" s="51" t="s">
        <v>6</v>
      </c>
      <c r="P13" s="51" t="s">
        <v>6</v>
      </c>
      <c r="Q13" s="51" t="s">
        <v>6</v>
      </c>
      <c r="R13" s="51" t="s">
        <v>6</v>
      </c>
      <c r="S13" s="51" t="s">
        <v>6</v>
      </c>
      <c r="T13" s="51" t="s">
        <v>6</v>
      </c>
      <c r="U13" s="51" t="s">
        <v>6</v>
      </c>
      <c r="V13" s="49" t="s">
        <v>6</v>
      </c>
    </row>
    <row r="14" spans="1:22">
      <c r="A14" s="119" t="s">
        <v>6</v>
      </c>
      <c r="B14" s="120" t="s">
        <v>6</v>
      </c>
      <c r="C14" s="120" t="s">
        <v>6</v>
      </c>
      <c r="D14" s="50" t="s">
        <v>6</v>
      </c>
      <c r="E14" s="51" t="s">
        <v>6</v>
      </c>
      <c r="F14" s="51" t="s">
        <v>6</v>
      </c>
      <c r="G14" s="51" t="s">
        <v>6</v>
      </c>
      <c r="H14" s="51" t="s">
        <v>6</v>
      </c>
      <c r="I14" s="51" t="s">
        <v>6</v>
      </c>
      <c r="J14" s="51" t="s">
        <v>6</v>
      </c>
      <c r="K14" s="51" t="s">
        <v>6</v>
      </c>
      <c r="L14" s="51" t="s">
        <v>6</v>
      </c>
      <c r="M14" s="51" t="s">
        <v>6</v>
      </c>
      <c r="N14" s="51" t="s">
        <v>6</v>
      </c>
      <c r="O14" s="51" t="s">
        <v>6</v>
      </c>
      <c r="P14" s="51" t="s">
        <v>6</v>
      </c>
      <c r="Q14" s="51" t="s">
        <v>6</v>
      </c>
      <c r="R14" s="51" t="s">
        <v>6</v>
      </c>
      <c r="S14" s="51" t="s">
        <v>6</v>
      </c>
      <c r="T14" s="51" t="s">
        <v>6</v>
      </c>
      <c r="U14" s="51" t="s">
        <v>6</v>
      </c>
      <c r="V14" s="49" t="s">
        <v>6</v>
      </c>
    </row>
    <row r="15" spans="1:22">
      <c r="A15" s="119" t="s">
        <v>6</v>
      </c>
      <c r="B15" s="120" t="s">
        <v>6</v>
      </c>
      <c r="C15" s="120" t="s">
        <v>6</v>
      </c>
      <c r="D15" s="50" t="s">
        <v>6</v>
      </c>
      <c r="E15" s="51" t="s">
        <v>6</v>
      </c>
      <c r="F15" s="51" t="s">
        <v>6</v>
      </c>
      <c r="G15" s="51" t="s">
        <v>6</v>
      </c>
      <c r="H15" s="51" t="s">
        <v>6</v>
      </c>
      <c r="I15" s="51" t="s">
        <v>6</v>
      </c>
      <c r="J15" s="51" t="s">
        <v>6</v>
      </c>
      <c r="K15" s="51" t="s">
        <v>6</v>
      </c>
      <c r="L15" s="51" t="s">
        <v>6</v>
      </c>
      <c r="M15" s="51" t="s">
        <v>6</v>
      </c>
      <c r="N15" s="51" t="s">
        <v>6</v>
      </c>
      <c r="O15" s="51" t="s">
        <v>6</v>
      </c>
      <c r="P15" s="51" t="s">
        <v>6</v>
      </c>
      <c r="Q15" s="51" t="s">
        <v>6</v>
      </c>
      <c r="R15" s="51" t="s">
        <v>6</v>
      </c>
      <c r="S15" s="51" t="s">
        <v>6</v>
      </c>
      <c r="T15" s="51" t="s">
        <v>6</v>
      </c>
      <c r="U15" s="51" t="s">
        <v>6</v>
      </c>
      <c r="V15" s="49" t="s">
        <v>6</v>
      </c>
    </row>
  </sheetData>
  <mergeCells count="37">
    <mergeCell ref="A15:C15"/>
    <mergeCell ref="A9:C9"/>
    <mergeCell ref="A10:C10"/>
    <mergeCell ref="A11:C11"/>
    <mergeCell ref="A12:C12"/>
    <mergeCell ref="A13:C13"/>
    <mergeCell ref="A14:C14"/>
    <mergeCell ref="N4:N6"/>
    <mergeCell ref="O4:O6"/>
    <mergeCell ref="P4:P6"/>
    <mergeCell ref="S3:U3"/>
    <mergeCell ref="A7:A8"/>
    <mergeCell ref="B7:B8"/>
    <mergeCell ref="C7:C8"/>
    <mergeCell ref="K4:K6"/>
    <mergeCell ref="L4:L6"/>
    <mergeCell ref="Q4:Q6"/>
    <mergeCell ref="R4:R6"/>
    <mergeCell ref="S4:S6"/>
    <mergeCell ref="T4:T6"/>
    <mergeCell ref="U4:U6"/>
    <mergeCell ref="V3:V6"/>
    <mergeCell ref="A4:C6"/>
    <mergeCell ref="D4:D6"/>
    <mergeCell ref="E4:E6"/>
    <mergeCell ref="F4:F6"/>
    <mergeCell ref="G4:G6"/>
    <mergeCell ref="H4:H6"/>
    <mergeCell ref="I4:I6"/>
    <mergeCell ref="J4:J6"/>
    <mergeCell ref="A3:D3"/>
    <mergeCell ref="E3:F3"/>
    <mergeCell ref="G3:I3"/>
    <mergeCell ref="J3:L3"/>
    <mergeCell ref="M3:O3"/>
    <mergeCell ref="P3:R3"/>
    <mergeCell ref="M4:M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8" sqref="N38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workbookViewId="0">
      <selection activeCell="J34" sqref="J34"/>
    </sheetView>
  </sheetViews>
  <sheetFormatPr defaultRowHeight="13.5"/>
  <cols>
    <col min="1" max="1" width="13.25" customWidth="1"/>
    <col min="2" max="2" width="17.625" customWidth="1"/>
    <col min="3" max="3" width="13.125" customWidth="1"/>
    <col min="4" max="5" width="13.5" style="77" customWidth="1"/>
  </cols>
  <sheetData>
    <row r="1" spans="1:6" ht="13.5" customHeight="1"/>
    <row r="2" spans="1:6" ht="54" customHeight="1">
      <c r="A2" s="121" t="s">
        <v>294</v>
      </c>
      <c r="B2" s="121"/>
      <c r="C2" s="121"/>
      <c r="D2" s="121"/>
      <c r="E2" s="121"/>
      <c r="F2" s="121"/>
    </row>
    <row r="3" spans="1:6">
      <c r="F3" t="s">
        <v>295</v>
      </c>
    </row>
    <row r="4" spans="1:6">
      <c r="A4" s="65" t="s">
        <v>286</v>
      </c>
      <c r="B4" s="66" t="s">
        <v>290</v>
      </c>
      <c r="C4" s="76" t="s">
        <v>291</v>
      </c>
      <c r="D4" s="75" t="s">
        <v>292</v>
      </c>
      <c r="E4" s="75" t="s">
        <v>293</v>
      </c>
      <c r="F4" s="74" t="s">
        <v>285</v>
      </c>
    </row>
    <row r="5" spans="1:6">
      <c r="A5" s="105" t="s">
        <v>287</v>
      </c>
      <c r="B5" s="105" t="s">
        <v>6</v>
      </c>
      <c r="C5" s="67">
        <f>D5+E5</f>
        <v>144920011.62</v>
      </c>
      <c r="D5" s="67">
        <v>54940716.100000001</v>
      </c>
      <c r="E5" s="78">
        <v>89979295.519999996</v>
      </c>
      <c r="F5" s="69"/>
    </row>
    <row r="6" spans="1:6">
      <c r="A6" s="70">
        <v>301</v>
      </c>
      <c r="B6" s="71" t="s">
        <v>288</v>
      </c>
      <c r="C6" s="67">
        <f t="shared" ref="C6:C60" si="0">D6+E6</f>
        <v>29547121.48</v>
      </c>
      <c r="D6" s="67">
        <v>29547121.48</v>
      </c>
      <c r="E6" s="79">
        <v>0</v>
      </c>
      <c r="F6" s="69"/>
    </row>
    <row r="7" spans="1:6">
      <c r="A7" s="70">
        <v>30101</v>
      </c>
      <c r="B7" s="72" t="s">
        <v>207</v>
      </c>
      <c r="C7" s="67">
        <f t="shared" si="0"/>
        <v>11408000</v>
      </c>
      <c r="D7" s="67">
        <v>11408000</v>
      </c>
      <c r="E7" s="79">
        <v>0</v>
      </c>
      <c r="F7" s="69"/>
    </row>
    <row r="8" spans="1:6">
      <c r="A8" s="70">
        <v>30102</v>
      </c>
      <c r="B8" s="72" t="s">
        <v>208</v>
      </c>
      <c r="C8" s="67">
        <f t="shared" si="0"/>
        <v>0</v>
      </c>
      <c r="D8" s="67">
        <v>0</v>
      </c>
      <c r="E8" s="79">
        <v>0</v>
      </c>
      <c r="F8" s="69"/>
    </row>
    <row r="9" spans="1:6">
      <c r="A9" s="70">
        <v>30103</v>
      </c>
      <c r="B9" s="72" t="s">
        <v>209</v>
      </c>
      <c r="C9" s="67">
        <f t="shared" si="0"/>
        <v>0</v>
      </c>
      <c r="D9" s="67">
        <v>0</v>
      </c>
      <c r="E9" s="79">
        <v>0</v>
      </c>
      <c r="F9" s="69"/>
    </row>
    <row r="10" spans="1:6">
      <c r="A10" s="70">
        <v>30104</v>
      </c>
      <c r="B10" s="72" t="s">
        <v>210</v>
      </c>
      <c r="C10" s="67">
        <f t="shared" si="0"/>
        <v>555800</v>
      </c>
      <c r="D10" s="67">
        <v>555800</v>
      </c>
      <c r="E10" s="79">
        <v>0</v>
      </c>
      <c r="F10" s="69"/>
    </row>
    <row r="11" spans="1:6">
      <c r="A11" s="70">
        <v>30105</v>
      </c>
      <c r="B11" s="72" t="s">
        <v>211</v>
      </c>
      <c r="C11" s="67">
        <f t="shared" si="0"/>
        <v>0</v>
      </c>
      <c r="D11" s="67">
        <v>0</v>
      </c>
      <c r="E11" s="79">
        <v>0</v>
      </c>
      <c r="F11" s="69"/>
    </row>
    <row r="12" spans="1:6">
      <c r="A12" s="70">
        <v>30106</v>
      </c>
      <c r="B12" s="72" t="s">
        <v>212</v>
      </c>
      <c r="C12" s="67">
        <f t="shared" si="0"/>
        <v>17583321.48</v>
      </c>
      <c r="D12" s="67">
        <v>17583321.48</v>
      </c>
      <c r="E12" s="79">
        <v>0</v>
      </c>
      <c r="F12" s="69"/>
    </row>
    <row r="13" spans="1:6" ht="22.5">
      <c r="A13" s="70">
        <v>30107</v>
      </c>
      <c r="B13" s="72" t="s">
        <v>213</v>
      </c>
      <c r="C13" s="67">
        <f t="shared" si="0"/>
        <v>0</v>
      </c>
      <c r="D13" s="67">
        <v>0</v>
      </c>
      <c r="E13" s="79">
        <v>0</v>
      </c>
      <c r="F13" s="69"/>
    </row>
    <row r="14" spans="1:6">
      <c r="A14" s="70">
        <v>30108</v>
      </c>
      <c r="B14" s="72" t="s">
        <v>214</v>
      </c>
      <c r="C14" s="67">
        <f t="shared" si="0"/>
        <v>0</v>
      </c>
      <c r="D14" s="67">
        <v>0</v>
      </c>
      <c r="E14" s="79">
        <v>0</v>
      </c>
      <c r="F14" s="69"/>
    </row>
    <row r="15" spans="1:6">
      <c r="A15" s="70">
        <v>30109</v>
      </c>
      <c r="B15" s="72" t="s">
        <v>215</v>
      </c>
      <c r="C15" s="67">
        <f t="shared" si="0"/>
        <v>0</v>
      </c>
      <c r="D15" s="67">
        <v>0</v>
      </c>
      <c r="E15" s="79">
        <v>0</v>
      </c>
      <c r="F15" s="69"/>
    </row>
    <row r="16" spans="1:6">
      <c r="A16" s="70">
        <v>302</v>
      </c>
      <c r="B16" s="72" t="s">
        <v>289</v>
      </c>
      <c r="C16" s="67">
        <f t="shared" si="0"/>
        <v>28482212.079999998</v>
      </c>
      <c r="D16" s="67">
        <v>6427100</v>
      </c>
      <c r="E16" s="67">
        <f>SUM(E17:E43)</f>
        <v>22055112.079999998</v>
      </c>
      <c r="F16" s="69"/>
    </row>
    <row r="17" spans="1:6">
      <c r="A17" s="70">
        <v>30201</v>
      </c>
      <c r="B17" s="72" t="s">
        <v>216</v>
      </c>
      <c r="C17" s="67">
        <f t="shared" si="0"/>
        <v>538271.65999999992</v>
      </c>
      <c r="D17" s="67">
        <v>200000</v>
      </c>
      <c r="E17" s="67">
        <v>338271.66</v>
      </c>
      <c r="F17" s="69"/>
    </row>
    <row r="18" spans="1:6">
      <c r="A18" s="70">
        <v>30202</v>
      </c>
      <c r="B18" s="72" t="s">
        <v>217</v>
      </c>
      <c r="C18" s="67">
        <f t="shared" si="0"/>
        <v>1148584.26</v>
      </c>
      <c r="D18" s="67">
        <v>100000</v>
      </c>
      <c r="E18" s="67">
        <v>1048584.26</v>
      </c>
      <c r="F18" s="69"/>
    </row>
    <row r="19" spans="1:6">
      <c r="A19" s="70">
        <v>30203</v>
      </c>
      <c r="B19" s="72" t="s">
        <v>218</v>
      </c>
      <c r="C19" s="67">
        <f t="shared" si="0"/>
        <v>0</v>
      </c>
      <c r="D19" s="67">
        <v>0</v>
      </c>
      <c r="E19" s="67"/>
      <c r="F19" s="69"/>
    </row>
    <row r="20" spans="1:6">
      <c r="A20" s="70">
        <v>30204</v>
      </c>
      <c r="B20" s="72" t="s">
        <v>219</v>
      </c>
      <c r="C20" s="67">
        <f t="shared" si="0"/>
        <v>39186.230000000003</v>
      </c>
      <c r="D20" s="67">
        <v>0</v>
      </c>
      <c r="E20" s="67">
        <v>39186.230000000003</v>
      </c>
      <c r="F20" s="69"/>
    </row>
    <row r="21" spans="1:6">
      <c r="A21" s="70">
        <v>30205</v>
      </c>
      <c r="B21" s="72" t="s">
        <v>220</v>
      </c>
      <c r="C21" s="67">
        <f t="shared" si="0"/>
        <v>1000000</v>
      </c>
      <c r="D21" s="67">
        <v>1000000</v>
      </c>
      <c r="E21" s="67">
        <v>0</v>
      </c>
      <c r="F21" s="69"/>
    </row>
    <row r="22" spans="1:6">
      <c r="A22" s="70">
        <v>30206</v>
      </c>
      <c r="B22" s="72" t="s">
        <v>221</v>
      </c>
      <c r="C22" s="67">
        <f t="shared" si="0"/>
        <v>1000000</v>
      </c>
      <c r="D22" s="67">
        <v>1000000</v>
      </c>
      <c r="E22" s="67">
        <v>0</v>
      </c>
      <c r="F22" s="69"/>
    </row>
    <row r="23" spans="1:6">
      <c r="A23" s="70">
        <v>30207</v>
      </c>
      <c r="B23" s="72" t="s">
        <v>222</v>
      </c>
      <c r="C23" s="67">
        <f t="shared" si="0"/>
        <v>205719.44</v>
      </c>
      <c r="D23" s="67">
        <v>100000</v>
      </c>
      <c r="E23" s="67">
        <v>105719.44</v>
      </c>
      <c r="F23" s="69"/>
    </row>
    <row r="24" spans="1:6">
      <c r="A24" s="70">
        <v>30208</v>
      </c>
      <c r="B24" s="72" t="s">
        <v>223</v>
      </c>
      <c r="C24" s="67">
        <f t="shared" si="0"/>
        <v>6120845.1099999994</v>
      </c>
      <c r="D24" s="67">
        <v>2066568</v>
      </c>
      <c r="E24" s="67">
        <v>4054277.11</v>
      </c>
      <c r="F24" s="69"/>
    </row>
    <row r="25" spans="1:6">
      <c r="A25" s="70">
        <v>30209</v>
      </c>
      <c r="B25" s="72" t="s">
        <v>224</v>
      </c>
      <c r="C25" s="67">
        <f t="shared" si="0"/>
        <v>2986448.02</v>
      </c>
      <c r="D25" s="67">
        <v>0</v>
      </c>
      <c r="E25" s="67">
        <v>2986448.02</v>
      </c>
      <c r="F25" s="69"/>
    </row>
    <row r="26" spans="1:6">
      <c r="A26" s="70">
        <v>30210</v>
      </c>
      <c r="B26" s="72" t="s">
        <v>225</v>
      </c>
      <c r="C26" s="67">
        <f t="shared" si="0"/>
        <v>2464937.89</v>
      </c>
      <c r="D26" s="67">
        <v>100000</v>
      </c>
      <c r="E26" s="67">
        <v>2364937.89</v>
      </c>
      <c r="F26" s="69"/>
    </row>
    <row r="27" spans="1:6">
      <c r="A27" s="70">
        <v>30211</v>
      </c>
      <c r="B27" s="72" t="s">
        <v>226</v>
      </c>
      <c r="C27" s="67">
        <f t="shared" si="0"/>
        <v>43432</v>
      </c>
      <c r="D27" s="67">
        <v>43432</v>
      </c>
      <c r="E27" s="67">
        <v>0</v>
      </c>
      <c r="F27" s="69"/>
    </row>
    <row r="28" spans="1:6">
      <c r="A28" s="70">
        <v>30212</v>
      </c>
      <c r="B28" s="72" t="s">
        <v>227</v>
      </c>
      <c r="C28" s="67">
        <f t="shared" si="0"/>
        <v>3955871.96</v>
      </c>
      <c r="D28" s="67">
        <v>0</v>
      </c>
      <c r="E28" s="67">
        <v>3955871.96</v>
      </c>
      <c r="F28" s="69"/>
    </row>
    <row r="29" spans="1:6">
      <c r="A29" s="70">
        <v>30213</v>
      </c>
      <c r="B29" s="72" t="s">
        <v>228</v>
      </c>
      <c r="C29" s="67">
        <f t="shared" si="0"/>
        <v>0</v>
      </c>
      <c r="D29" s="67">
        <v>0</v>
      </c>
      <c r="E29" s="67">
        <v>0</v>
      </c>
      <c r="F29" s="69"/>
    </row>
    <row r="30" spans="1:6">
      <c r="A30" s="70">
        <v>30214</v>
      </c>
      <c r="B30" s="72" t="s">
        <v>229</v>
      </c>
      <c r="C30" s="67">
        <f t="shared" si="0"/>
        <v>0</v>
      </c>
      <c r="D30" s="67">
        <v>0</v>
      </c>
      <c r="E30" s="67">
        <v>0</v>
      </c>
      <c r="F30" s="69"/>
    </row>
    <row r="31" spans="1:6">
      <c r="A31" s="70">
        <v>30215</v>
      </c>
      <c r="B31" s="72" t="s">
        <v>230</v>
      </c>
      <c r="C31" s="67">
        <f t="shared" si="0"/>
        <v>0</v>
      </c>
      <c r="D31" s="67">
        <v>0</v>
      </c>
      <c r="E31" s="67">
        <v>0</v>
      </c>
      <c r="F31" s="69"/>
    </row>
    <row r="32" spans="1:6">
      <c r="A32" s="70">
        <v>30216</v>
      </c>
      <c r="B32" s="72" t="s">
        <v>231</v>
      </c>
      <c r="C32" s="67">
        <f t="shared" si="0"/>
        <v>300000</v>
      </c>
      <c r="D32" s="67">
        <v>300000</v>
      </c>
      <c r="E32" s="67">
        <v>0</v>
      </c>
      <c r="F32" s="69"/>
    </row>
    <row r="33" spans="1:6">
      <c r="A33" s="70">
        <v>30217</v>
      </c>
      <c r="B33" s="72" t="s">
        <v>232</v>
      </c>
      <c r="C33" s="67">
        <f t="shared" si="0"/>
        <v>835537.87</v>
      </c>
      <c r="D33" s="67">
        <v>200000</v>
      </c>
      <c r="E33" s="67">
        <v>635537.87</v>
      </c>
      <c r="F33" s="69"/>
    </row>
    <row r="34" spans="1:6">
      <c r="A34" s="70">
        <v>30218</v>
      </c>
      <c r="B34" s="72" t="s">
        <v>233</v>
      </c>
      <c r="C34" s="67">
        <f t="shared" si="0"/>
        <v>0</v>
      </c>
      <c r="D34" s="67">
        <v>0</v>
      </c>
      <c r="E34" s="67">
        <v>0</v>
      </c>
      <c r="F34" s="69"/>
    </row>
    <row r="35" spans="1:6">
      <c r="A35" s="70">
        <v>30219</v>
      </c>
      <c r="B35" s="72" t="s">
        <v>234</v>
      </c>
      <c r="C35" s="67">
        <f t="shared" si="0"/>
        <v>0</v>
      </c>
      <c r="D35" s="67">
        <v>0</v>
      </c>
      <c r="E35" s="67">
        <v>0</v>
      </c>
      <c r="F35" s="69"/>
    </row>
    <row r="36" spans="1:6">
      <c r="A36" s="70">
        <v>30220</v>
      </c>
      <c r="B36" s="72" t="s">
        <v>235</v>
      </c>
      <c r="C36" s="67">
        <f t="shared" si="0"/>
        <v>3054117.19</v>
      </c>
      <c r="D36" s="67">
        <v>0</v>
      </c>
      <c r="E36" s="67">
        <v>3054117.19</v>
      </c>
      <c r="F36" s="69"/>
    </row>
    <row r="37" spans="1:6">
      <c r="A37" s="70">
        <v>30221</v>
      </c>
      <c r="B37" s="72" t="s">
        <v>236</v>
      </c>
      <c r="C37" s="67">
        <f t="shared" si="0"/>
        <v>3472160.45</v>
      </c>
      <c r="D37" s="67">
        <v>0</v>
      </c>
      <c r="E37" s="67">
        <v>3472160.45</v>
      </c>
      <c r="F37" s="69"/>
    </row>
    <row r="38" spans="1:6">
      <c r="A38" s="70">
        <v>30222</v>
      </c>
      <c r="B38" s="72" t="s">
        <v>237</v>
      </c>
      <c r="C38" s="67">
        <f t="shared" si="0"/>
        <v>0</v>
      </c>
      <c r="D38" s="67">
        <v>0</v>
      </c>
      <c r="E38" s="67">
        <v>0</v>
      </c>
      <c r="F38" s="69"/>
    </row>
    <row r="39" spans="1:6">
      <c r="A39" s="70">
        <v>30223</v>
      </c>
      <c r="B39" s="72" t="s">
        <v>238</v>
      </c>
      <c r="C39" s="67">
        <f t="shared" si="0"/>
        <v>0</v>
      </c>
      <c r="D39" s="67">
        <v>0</v>
      </c>
      <c r="E39" s="67">
        <v>0</v>
      </c>
      <c r="F39" s="69"/>
    </row>
    <row r="40" spans="1:6">
      <c r="A40" s="70">
        <v>30224</v>
      </c>
      <c r="B40" s="72" t="s">
        <v>239</v>
      </c>
      <c r="C40" s="67">
        <f t="shared" si="0"/>
        <v>500000</v>
      </c>
      <c r="D40" s="67">
        <v>500000</v>
      </c>
      <c r="E40" s="67">
        <v>0</v>
      </c>
      <c r="F40" s="69"/>
    </row>
    <row r="41" spans="1:6">
      <c r="A41" s="70">
        <v>30225</v>
      </c>
      <c r="B41" s="72" t="s">
        <v>240</v>
      </c>
      <c r="C41" s="67">
        <f t="shared" si="0"/>
        <v>0</v>
      </c>
      <c r="D41" s="67">
        <v>0</v>
      </c>
      <c r="E41" s="67">
        <v>0</v>
      </c>
      <c r="F41" s="69"/>
    </row>
    <row r="42" spans="1:6">
      <c r="A42" s="70">
        <v>30226</v>
      </c>
      <c r="B42" s="72" t="s">
        <v>241</v>
      </c>
      <c r="C42" s="67">
        <f t="shared" si="0"/>
        <v>0</v>
      </c>
      <c r="D42" s="67">
        <v>0</v>
      </c>
      <c r="E42" s="67">
        <v>0</v>
      </c>
      <c r="F42" s="69"/>
    </row>
    <row r="43" spans="1:6">
      <c r="A43" s="70">
        <v>30227</v>
      </c>
      <c r="B43" s="72" t="s">
        <v>242</v>
      </c>
      <c r="C43" s="67">
        <f t="shared" si="0"/>
        <v>817100</v>
      </c>
      <c r="D43" s="67">
        <v>817100</v>
      </c>
      <c r="E43" s="67">
        <v>0</v>
      </c>
      <c r="F43" s="69"/>
    </row>
    <row r="44" spans="1:6">
      <c r="A44" s="70">
        <v>303</v>
      </c>
      <c r="B44" s="72" t="s">
        <v>278</v>
      </c>
      <c r="C44" s="67">
        <f t="shared" si="0"/>
        <v>18966494.620000001</v>
      </c>
      <c r="D44" s="67">
        <v>18966494.620000001</v>
      </c>
      <c r="E44" s="67">
        <v>0</v>
      </c>
      <c r="F44" s="69"/>
    </row>
    <row r="45" spans="1:6">
      <c r="A45" s="70">
        <v>30301</v>
      </c>
      <c r="B45" s="72" t="s">
        <v>243</v>
      </c>
      <c r="C45" s="67">
        <f t="shared" si="0"/>
        <v>329336.09999999998</v>
      </c>
      <c r="D45" s="67">
        <v>329336.09999999998</v>
      </c>
      <c r="E45" s="67">
        <v>0</v>
      </c>
      <c r="F45" s="69"/>
    </row>
    <row r="46" spans="1:6">
      <c r="A46" s="70">
        <v>30302</v>
      </c>
      <c r="B46" s="72" t="s">
        <v>244</v>
      </c>
      <c r="C46" s="67">
        <f t="shared" si="0"/>
        <v>4400305.0199999996</v>
      </c>
      <c r="D46" s="67">
        <v>4400305.0199999996</v>
      </c>
      <c r="E46" s="67">
        <v>0</v>
      </c>
      <c r="F46" s="69"/>
    </row>
    <row r="47" spans="1:6">
      <c r="A47" s="70">
        <v>30303</v>
      </c>
      <c r="B47" s="72" t="s">
        <v>245</v>
      </c>
      <c r="C47" s="67">
        <f t="shared" si="0"/>
        <v>0</v>
      </c>
      <c r="D47" s="67">
        <v>0</v>
      </c>
      <c r="E47" s="67">
        <v>0</v>
      </c>
      <c r="F47" s="69"/>
    </row>
    <row r="48" spans="1:6">
      <c r="A48" s="70">
        <v>30304</v>
      </c>
      <c r="B48" s="72" t="s">
        <v>246</v>
      </c>
      <c r="C48" s="67">
        <f t="shared" si="0"/>
        <v>114842.5</v>
      </c>
      <c r="D48" s="67">
        <v>114842.5</v>
      </c>
      <c r="E48" s="67">
        <v>0</v>
      </c>
      <c r="F48" s="69"/>
    </row>
    <row r="49" spans="1:6">
      <c r="A49" s="70">
        <v>30305</v>
      </c>
      <c r="B49" s="72" t="s">
        <v>247</v>
      </c>
      <c r="C49" s="67">
        <f t="shared" si="0"/>
        <v>1102411</v>
      </c>
      <c r="D49" s="67">
        <v>1102411</v>
      </c>
      <c r="E49" s="67">
        <v>0</v>
      </c>
      <c r="F49" s="69"/>
    </row>
    <row r="50" spans="1:6">
      <c r="A50" s="70">
        <v>30306</v>
      </c>
      <c r="B50" s="72" t="s">
        <v>248</v>
      </c>
      <c r="C50" s="67">
        <f t="shared" si="0"/>
        <v>0</v>
      </c>
      <c r="D50" s="67">
        <v>0</v>
      </c>
      <c r="E50" s="67">
        <v>0</v>
      </c>
      <c r="F50" s="69"/>
    </row>
    <row r="51" spans="1:6">
      <c r="A51" s="70">
        <v>30307</v>
      </c>
      <c r="B51" s="72" t="s">
        <v>249</v>
      </c>
      <c r="C51" s="67">
        <f t="shared" si="0"/>
        <v>0</v>
      </c>
      <c r="D51" s="67">
        <v>0</v>
      </c>
      <c r="E51" s="67">
        <v>0</v>
      </c>
      <c r="F51" s="69"/>
    </row>
    <row r="52" spans="1:6">
      <c r="A52" s="70">
        <v>30308</v>
      </c>
      <c r="B52" s="72" t="s">
        <v>250</v>
      </c>
      <c r="C52" s="67">
        <f t="shared" si="0"/>
        <v>11800400</v>
      </c>
      <c r="D52" s="67">
        <v>11800400</v>
      </c>
      <c r="E52" s="67">
        <v>0</v>
      </c>
      <c r="F52" s="69"/>
    </row>
    <row r="53" spans="1:6">
      <c r="A53" s="70">
        <v>30309</v>
      </c>
      <c r="B53" s="72" t="s">
        <v>251</v>
      </c>
      <c r="C53" s="67">
        <f t="shared" si="0"/>
        <v>0</v>
      </c>
      <c r="D53" s="67">
        <v>0</v>
      </c>
      <c r="E53" s="67">
        <v>0</v>
      </c>
      <c r="F53" s="69"/>
    </row>
    <row r="54" spans="1:6">
      <c r="A54" s="70">
        <v>30310</v>
      </c>
      <c r="B54" s="72" t="s">
        <v>252</v>
      </c>
      <c r="C54" s="67">
        <f t="shared" si="0"/>
        <v>0</v>
      </c>
      <c r="D54" s="67">
        <v>0</v>
      </c>
      <c r="E54" s="67">
        <v>0</v>
      </c>
      <c r="F54" s="69"/>
    </row>
    <row r="55" spans="1:6">
      <c r="A55" s="70">
        <v>30311</v>
      </c>
      <c r="B55" s="72" t="s">
        <v>253</v>
      </c>
      <c r="C55" s="67">
        <f t="shared" si="0"/>
        <v>787400</v>
      </c>
      <c r="D55" s="67">
        <v>787400</v>
      </c>
      <c r="E55" s="67">
        <v>0</v>
      </c>
      <c r="F55" s="69"/>
    </row>
    <row r="56" spans="1:6">
      <c r="A56" s="70">
        <v>30312</v>
      </c>
      <c r="B56" s="72" t="s">
        <v>254</v>
      </c>
      <c r="C56" s="67">
        <f t="shared" si="0"/>
        <v>0</v>
      </c>
      <c r="D56" s="67">
        <v>0</v>
      </c>
      <c r="E56" s="67">
        <v>0</v>
      </c>
      <c r="F56" s="69"/>
    </row>
    <row r="57" spans="1:6">
      <c r="A57" s="70">
        <v>30313</v>
      </c>
      <c r="B57" s="72" t="s">
        <v>255</v>
      </c>
      <c r="C57" s="67">
        <f t="shared" si="0"/>
        <v>0</v>
      </c>
      <c r="D57" s="67">
        <v>0</v>
      </c>
      <c r="E57" s="67">
        <v>0</v>
      </c>
      <c r="F57" s="69"/>
    </row>
    <row r="58" spans="1:6">
      <c r="A58" s="70">
        <v>30314</v>
      </c>
      <c r="B58" s="72" t="s">
        <v>256</v>
      </c>
      <c r="C58" s="67">
        <f t="shared" si="0"/>
        <v>431800</v>
      </c>
      <c r="D58" s="67">
        <v>431800</v>
      </c>
      <c r="E58" s="67">
        <v>0</v>
      </c>
      <c r="F58" s="69"/>
    </row>
    <row r="59" spans="1:6">
      <c r="A59" s="70">
        <v>30315</v>
      </c>
      <c r="B59" s="72" t="s">
        <v>257</v>
      </c>
      <c r="C59" s="67">
        <f t="shared" si="0"/>
        <v>0</v>
      </c>
      <c r="D59" s="67">
        <v>0</v>
      </c>
      <c r="E59" s="67">
        <v>0</v>
      </c>
      <c r="F59" s="69"/>
    </row>
    <row r="60" spans="1:6" ht="22.5">
      <c r="A60" s="70">
        <v>30316</v>
      </c>
      <c r="B60" s="72" t="s">
        <v>258</v>
      </c>
      <c r="C60" s="67">
        <f t="shared" si="0"/>
        <v>0</v>
      </c>
      <c r="D60" s="67">
        <v>0</v>
      </c>
      <c r="E60" s="67">
        <v>0</v>
      </c>
      <c r="F60" s="69"/>
    </row>
    <row r="61" spans="1:6">
      <c r="A61" s="70">
        <v>309</v>
      </c>
      <c r="B61" s="72" t="s">
        <v>279</v>
      </c>
      <c r="C61" s="73" t="s">
        <v>61</v>
      </c>
      <c r="D61" s="73" t="s">
        <v>61</v>
      </c>
      <c r="E61" s="67">
        <v>0</v>
      </c>
      <c r="F61" s="69"/>
    </row>
    <row r="62" spans="1:6">
      <c r="A62" s="70">
        <v>30901</v>
      </c>
      <c r="B62" s="72" t="s">
        <v>259</v>
      </c>
      <c r="C62" s="73" t="s">
        <v>61</v>
      </c>
      <c r="D62" s="73" t="s">
        <v>61</v>
      </c>
      <c r="E62" s="67">
        <v>0</v>
      </c>
      <c r="F62" s="69"/>
    </row>
    <row r="63" spans="1:6">
      <c r="A63" s="70">
        <v>30402</v>
      </c>
      <c r="B63" s="72" t="s">
        <v>260</v>
      </c>
      <c r="C63" s="73" t="s">
        <v>61</v>
      </c>
      <c r="D63" s="73" t="s">
        <v>61</v>
      </c>
      <c r="E63" s="67">
        <v>0</v>
      </c>
      <c r="F63" s="69"/>
    </row>
    <row r="64" spans="1:6">
      <c r="A64" s="70">
        <v>30403</v>
      </c>
      <c r="B64" s="72" t="s">
        <v>261</v>
      </c>
      <c r="C64" s="73" t="s">
        <v>61</v>
      </c>
      <c r="D64" s="73" t="s">
        <v>61</v>
      </c>
      <c r="E64" s="67">
        <v>0</v>
      </c>
      <c r="F64" s="69"/>
    </row>
    <row r="65" spans="1:6">
      <c r="A65" s="70">
        <v>30404</v>
      </c>
      <c r="B65" s="72" t="s">
        <v>262</v>
      </c>
      <c r="C65" s="73" t="s">
        <v>61</v>
      </c>
      <c r="D65" s="73" t="s">
        <v>61</v>
      </c>
      <c r="E65" s="67">
        <v>0</v>
      </c>
      <c r="F65" s="69"/>
    </row>
    <row r="66" spans="1:6">
      <c r="A66" s="70">
        <v>30405</v>
      </c>
      <c r="B66" s="72" t="s">
        <v>263</v>
      </c>
      <c r="C66" s="73" t="s">
        <v>61</v>
      </c>
      <c r="D66" s="73" t="s">
        <v>61</v>
      </c>
      <c r="E66" s="67">
        <v>0</v>
      </c>
      <c r="F66" s="69"/>
    </row>
    <row r="67" spans="1:6">
      <c r="A67" s="70">
        <v>30406</v>
      </c>
      <c r="B67" s="72" t="s">
        <v>264</v>
      </c>
      <c r="C67" s="73" t="s">
        <v>61</v>
      </c>
      <c r="D67" s="73" t="s">
        <v>61</v>
      </c>
      <c r="E67" s="67">
        <v>0</v>
      </c>
      <c r="F67" s="69"/>
    </row>
    <row r="68" spans="1:6">
      <c r="A68" s="70">
        <v>30407</v>
      </c>
      <c r="B68" s="72" t="s">
        <v>265</v>
      </c>
      <c r="C68" s="73" t="s">
        <v>61</v>
      </c>
      <c r="D68" s="73" t="s">
        <v>61</v>
      </c>
      <c r="E68" s="67">
        <v>0</v>
      </c>
      <c r="F68" s="69"/>
    </row>
    <row r="69" spans="1:6">
      <c r="A69" s="70">
        <v>30408</v>
      </c>
      <c r="B69" s="72" t="s">
        <v>266</v>
      </c>
      <c r="C69" s="73" t="s">
        <v>61</v>
      </c>
      <c r="D69" s="73" t="s">
        <v>61</v>
      </c>
      <c r="E69" s="67">
        <v>0</v>
      </c>
      <c r="F69" s="69"/>
    </row>
    <row r="70" spans="1:6">
      <c r="A70" s="70">
        <v>30409</v>
      </c>
      <c r="B70" s="72" t="s">
        <v>267</v>
      </c>
      <c r="C70" s="73" t="s">
        <v>61</v>
      </c>
      <c r="D70" s="73" t="s">
        <v>61</v>
      </c>
      <c r="E70" s="67">
        <v>0</v>
      </c>
      <c r="F70" s="69"/>
    </row>
    <row r="71" spans="1:6">
      <c r="A71" s="70">
        <v>30410</v>
      </c>
      <c r="B71" s="72" t="s">
        <v>268</v>
      </c>
      <c r="C71" s="73" t="s">
        <v>61</v>
      </c>
      <c r="D71" s="73" t="s">
        <v>61</v>
      </c>
      <c r="E71" s="67">
        <v>0</v>
      </c>
      <c r="F71" s="69"/>
    </row>
    <row r="72" spans="1:6">
      <c r="A72" s="70">
        <v>310</v>
      </c>
      <c r="B72" s="72" t="s">
        <v>280</v>
      </c>
      <c r="C72" s="67">
        <f t="shared" ref="C72:C87" si="1">D72+E72</f>
        <v>67924183.439999998</v>
      </c>
      <c r="D72" s="67">
        <v>0</v>
      </c>
      <c r="E72" s="78">
        <f>SUM(E73:E87)</f>
        <v>67924183.439999998</v>
      </c>
      <c r="F72" s="69"/>
    </row>
    <row r="73" spans="1:6">
      <c r="A73" s="70">
        <v>31001</v>
      </c>
      <c r="B73" s="72" t="s">
        <v>259</v>
      </c>
      <c r="C73" s="67">
        <f t="shared" si="1"/>
        <v>44661950.520000003</v>
      </c>
      <c r="D73" s="67">
        <v>0</v>
      </c>
      <c r="E73" s="78">
        <v>44661950.520000003</v>
      </c>
      <c r="F73" s="69"/>
    </row>
    <row r="74" spans="1:6">
      <c r="A74" s="70">
        <v>31002</v>
      </c>
      <c r="B74" s="72" t="s">
        <v>260</v>
      </c>
      <c r="C74" s="67">
        <f t="shared" si="1"/>
        <v>2691850.6</v>
      </c>
      <c r="D74" s="67">
        <v>0</v>
      </c>
      <c r="E74" s="78">
        <v>2691850.6</v>
      </c>
      <c r="F74" s="69"/>
    </row>
    <row r="75" spans="1:6">
      <c r="A75" s="70">
        <v>31003</v>
      </c>
      <c r="B75" s="72" t="s">
        <v>261</v>
      </c>
      <c r="C75" s="67">
        <f t="shared" si="1"/>
        <v>9957380</v>
      </c>
      <c r="D75" s="67">
        <v>0</v>
      </c>
      <c r="E75" s="78">
        <v>9957380</v>
      </c>
      <c r="F75" s="69"/>
    </row>
    <row r="76" spans="1:6">
      <c r="A76" s="70">
        <v>31004</v>
      </c>
      <c r="B76" s="72" t="s">
        <v>262</v>
      </c>
      <c r="C76" s="67">
        <f t="shared" si="1"/>
        <v>0</v>
      </c>
      <c r="D76" s="67">
        <v>0</v>
      </c>
      <c r="E76" s="79">
        <v>0</v>
      </c>
      <c r="F76" s="69"/>
    </row>
    <row r="77" spans="1:6">
      <c r="A77" s="70">
        <v>31005</v>
      </c>
      <c r="B77" s="72" t="s">
        <v>263</v>
      </c>
      <c r="C77" s="67">
        <f t="shared" si="1"/>
        <v>4301698.1399999997</v>
      </c>
      <c r="D77" s="67">
        <v>0</v>
      </c>
      <c r="E77" s="78">
        <v>4301698.1399999997</v>
      </c>
      <c r="F77" s="69"/>
    </row>
    <row r="78" spans="1:6">
      <c r="A78" s="70">
        <v>31006</v>
      </c>
      <c r="B78" s="72" t="s">
        <v>264</v>
      </c>
      <c r="C78" s="67">
        <f t="shared" si="1"/>
        <v>2092000</v>
      </c>
      <c r="D78" s="67">
        <v>0</v>
      </c>
      <c r="E78" s="78">
        <v>2092000</v>
      </c>
      <c r="F78" s="69"/>
    </row>
    <row r="79" spans="1:6">
      <c r="A79" s="70">
        <v>31007</v>
      </c>
      <c r="B79" s="72" t="s">
        <v>265</v>
      </c>
      <c r="C79" s="67">
        <f t="shared" si="1"/>
        <v>0</v>
      </c>
      <c r="D79" s="67">
        <v>0</v>
      </c>
      <c r="E79" s="79">
        <v>0</v>
      </c>
      <c r="F79" s="69"/>
    </row>
    <row r="80" spans="1:6">
      <c r="A80" s="70">
        <v>31008</v>
      </c>
      <c r="B80" s="72" t="s">
        <v>269</v>
      </c>
      <c r="C80" s="67">
        <f t="shared" si="1"/>
        <v>0</v>
      </c>
      <c r="D80" s="67">
        <v>0</v>
      </c>
      <c r="E80" s="79">
        <v>0</v>
      </c>
      <c r="F80" s="69"/>
    </row>
    <row r="81" spans="1:6">
      <c r="A81" s="70">
        <v>31009</v>
      </c>
      <c r="B81" s="72" t="s">
        <v>270</v>
      </c>
      <c r="C81" s="67">
        <f t="shared" si="1"/>
        <v>0</v>
      </c>
      <c r="D81" s="67">
        <v>0</v>
      </c>
      <c r="E81" s="79">
        <v>0</v>
      </c>
      <c r="F81" s="69"/>
    </row>
    <row r="82" spans="1:6">
      <c r="A82" s="70">
        <v>31010</v>
      </c>
      <c r="B82" s="72" t="s">
        <v>271</v>
      </c>
      <c r="C82" s="67">
        <f t="shared" si="1"/>
        <v>0</v>
      </c>
      <c r="D82" s="67">
        <v>0</v>
      </c>
      <c r="E82" s="79">
        <v>0</v>
      </c>
      <c r="F82" s="69"/>
    </row>
    <row r="83" spans="1:6">
      <c r="A83" s="70">
        <v>31011</v>
      </c>
      <c r="B83" s="72" t="s">
        <v>272</v>
      </c>
      <c r="C83" s="67">
        <f t="shared" si="1"/>
        <v>0</v>
      </c>
      <c r="D83" s="67">
        <v>0</v>
      </c>
      <c r="E83" s="79">
        <v>0</v>
      </c>
      <c r="F83" s="69"/>
    </row>
    <row r="84" spans="1:6">
      <c r="A84" s="70">
        <v>31012</v>
      </c>
      <c r="B84" s="72" t="s">
        <v>266</v>
      </c>
      <c r="C84" s="67">
        <f t="shared" si="1"/>
        <v>0</v>
      </c>
      <c r="D84" s="67">
        <v>0</v>
      </c>
      <c r="E84" s="79">
        <v>0</v>
      </c>
      <c r="F84" s="69"/>
    </row>
    <row r="85" spans="1:6">
      <c r="A85" s="70">
        <v>31013</v>
      </c>
      <c r="B85" s="72" t="s">
        <v>267</v>
      </c>
      <c r="C85" s="67">
        <f t="shared" si="1"/>
        <v>0</v>
      </c>
      <c r="D85" s="67">
        <v>0</v>
      </c>
      <c r="E85" s="79">
        <v>0</v>
      </c>
      <c r="F85" s="69"/>
    </row>
    <row r="86" spans="1:6">
      <c r="A86" s="70">
        <v>31014</v>
      </c>
      <c r="B86" s="72" t="s">
        <v>273</v>
      </c>
      <c r="C86" s="73" t="s">
        <v>61</v>
      </c>
      <c r="D86" s="73" t="s">
        <v>61</v>
      </c>
      <c r="E86" s="79">
        <v>0</v>
      </c>
      <c r="F86" s="69"/>
    </row>
    <row r="87" spans="1:6">
      <c r="A87" s="70">
        <v>31015</v>
      </c>
      <c r="B87" s="72" t="s">
        <v>206</v>
      </c>
      <c r="C87" s="67">
        <f t="shared" si="1"/>
        <v>4219304.18</v>
      </c>
      <c r="D87" s="67">
        <v>0</v>
      </c>
      <c r="E87" s="78">
        <v>4219304.18</v>
      </c>
      <c r="F87" s="69"/>
    </row>
  </sheetData>
  <mergeCells count="2">
    <mergeCell ref="A5:B5"/>
    <mergeCell ref="A2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</vt:lpstr>
      <vt:lpstr>收入总表</vt:lpstr>
      <vt:lpstr>支出总表</vt:lpstr>
      <vt:lpstr>财政拨款支出总表</vt:lpstr>
      <vt:lpstr>一般公共预算支出明细表</vt:lpstr>
      <vt:lpstr>一般公共预算基本支出明细表</vt:lpstr>
      <vt:lpstr>一般公共预算拨款“三公”经费及会议费、培训费支出预算表</vt:lpstr>
      <vt:lpstr>政府性基金收支表</vt:lpstr>
      <vt:lpstr>Sheet9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2017-09-19T03:00:53Z</dcterms:modified>
</cp:coreProperties>
</file>